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\dgo\Servizio II°\UO_03\BERNARDI\U.O. 7\ANNO 2015\materiale riunione 28 maggio 2015\piano valorizzazione 2015\"/>
    </mc:Choice>
  </mc:AlternateContent>
  <bookViews>
    <workbookView xWindow="480" yWindow="135" windowWidth="1819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Foglio1!$2:$2</definedName>
  </definedNames>
  <calcPr calcId="152511"/>
</workbook>
</file>

<file path=xl/calcChain.xml><?xml version="1.0" encoding="utf-8"?>
<calcChain xmlns="http://schemas.openxmlformats.org/spreadsheetml/2006/main">
  <c r="B112" i="1" l="1"/>
  <c r="C251" i="1"/>
  <c r="B5" i="1"/>
  <c r="B6" i="1"/>
  <c r="B7" i="1"/>
  <c r="B8" i="1"/>
  <c r="B9" i="1"/>
  <c r="B10" i="1"/>
  <c r="B11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9" i="1"/>
  <c r="B70" i="1"/>
  <c r="B71" i="1"/>
  <c r="B72" i="1"/>
  <c r="B73" i="1"/>
  <c r="B74" i="1"/>
  <c r="B75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11" i="1"/>
  <c r="B113" i="1"/>
  <c r="B114" i="1"/>
  <c r="B115" i="1"/>
  <c r="B116" i="1"/>
  <c r="B117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8" i="1"/>
  <c r="B139" i="1"/>
  <c r="B140" i="1"/>
  <c r="B141" i="1"/>
  <c r="B142" i="1"/>
  <c r="B143" i="1"/>
  <c r="B144" i="1"/>
  <c r="B147" i="1"/>
  <c r="B148" i="1"/>
  <c r="B149" i="1"/>
  <c r="B150" i="1"/>
  <c r="B151" i="1"/>
  <c r="B154" i="1"/>
  <c r="B155" i="1"/>
  <c r="B156" i="1"/>
  <c r="B157" i="1"/>
  <c r="B158" i="1"/>
  <c r="B159" i="1"/>
  <c r="B160" i="1"/>
  <c r="B161" i="1"/>
  <c r="B162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1" i="1"/>
  <c r="B182" i="1"/>
  <c r="B183" i="1"/>
  <c r="B184" i="1"/>
  <c r="B185" i="1"/>
  <c r="B186" i="1"/>
  <c r="B187" i="1"/>
  <c r="B188" i="1"/>
  <c r="B191" i="1"/>
  <c r="B192" i="1"/>
  <c r="B193" i="1"/>
  <c r="B194" i="1"/>
  <c r="B195" i="1"/>
  <c r="B196" i="1"/>
  <c r="B197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4" i="1"/>
  <c r="B225" i="1"/>
  <c r="B228" i="1"/>
  <c r="B229" i="1"/>
  <c r="B230" i="1"/>
  <c r="B231" i="1"/>
  <c r="B232" i="1"/>
  <c r="B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4" i="1"/>
</calcChain>
</file>

<file path=xl/sharedStrings.xml><?xml version="1.0" encoding="utf-8"?>
<sst xmlns="http://schemas.openxmlformats.org/spreadsheetml/2006/main" count="227" uniqueCount="226">
  <si>
    <t>SOPRINT. UNICA ARCHEOL. BELLE ARTI E PAESAGG. PER LA CITTA' DELL'AQUILA  E I COMUNI DEL CRATERE</t>
  </si>
  <si>
    <t>SOPRINT. ARCHEOLOGICA DELL'ABRUZZO CON ESCLUSIONE DELLA CITTA' DELL'AQUILA E DEI COMUNI DEL CRATERE  (CH)</t>
  </si>
  <si>
    <t>SOPRINT. BELLE  ARTI E PAESAGG. DELL'ABRUZZO CON L'ESCLUSIONE DELLA CITTA' DELL'AQUILA  (AQ)</t>
  </si>
  <si>
    <t>POLO MUSEALE DELL'ABRUZZO   (CH)</t>
  </si>
  <si>
    <t>SOPRINT.  ARCHIVISTICA DELL'ABRUZZO E DEL MOLISE (PE)</t>
  </si>
  <si>
    <t>ARCHIVIO STATO (AQ)</t>
  </si>
  <si>
    <t>ARCHIVIO STATO (PE)  CON ARCHIVIO DI STATO (CH)</t>
  </si>
  <si>
    <t>ARCHIVIO DI STATO  (TE)</t>
  </si>
  <si>
    <t>LORDO ONERI AMMINISTRAZIONE</t>
  </si>
  <si>
    <t>LORDO DIPENDENTE</t>
  </si>
  <si>
    <t>ABRUZZO</t>
  </si>
  <si>
    <t>SOPRINT. ARCHEOLOGICA DELLA BASILICATA (PZ)</t>
  </si>
  <si>
    <t>SOPRINT. BELLE ARTI E PAESAG. DELLA BASILICATA (PZ)</t>
  </si>
  <si>
    <t>POLO MUSEALE DELLA BASILICATA (MT)</t>
  </si>
  <si>
    <t>ARCHIVIO DI STATO DI MATERA   (MT)</t>
  </si>
  <si>
    <t>ARCHIVIO DI STATO DI POTENZA  (PZ)</t>
  </si>
  <si>
    <t>BIBLIOTECA NAZIONALE DI POTENZA  (PZ)</t>
  </si>
  <si>
    <t>BASILICATA</t>
  </si>
  <si>
    <t>CALABRIA</t>
  </si>
  <si>
    <t>SOPRINTENDENZA ARCHEOLOGICA DELLA CALABRIA  (RC)</t>
  </si>
  <si>
    <t>SOPRINT. BELLE ARTI E PAESAGG. DELLA CALABRIA (CS)</t>
  </si>
  <si>
    <t>POLO MUSEALE DELLA CALABRIA   (CS)</t>
  </si>
  <si>
    <t>MUSEO ARCHEOLOGICO NAZ/LE DI REGGIO CALABRIA  (RC)</t>
  </si>
  <si>
    <t>ARCHIVIO DI STATO  (CZ) CON ARCHIVIO DI STATO DI VIBO (VV)</t>
  </si>
  <si>
    <t>ARCHIVIO DI STATO  (CS)</t>
  </si>
  <si>
    <t>ARCHIVIO STATO (RC)</t>
  </si>
  <si>
    <t>BIBLIOTECA NAZIONALE DI COSENZA (CS)</t>
  </si>
  <si>
    <t>CAMPANIA</t>
  </si>
  <si>
    <t>SOPRINT. SPECIALE PER POMPEI ,ERCOLANO E STABIA  (POMPEI)</t>
  </si>
  <si>
    <t>SOPRINTENDENZA ARCHEOLOGICA DELLA CAMPANIA    (SA)</t>
  </si>
  <si>
    <t>SOPRINT. BELLE ARTI E PAESAGG. PER IL COMUNE E LA PROVINCIA DI NAPOLI   (NA)</t>
  </si>
  <si>
    <t>SOPRINT. BELLE ARTI E PAESAGG. PER LE PROVINCE DI CASERTA E BENEVENTO  (CE)</t>
  </si>
  <si>
    <t>SOPRINT. BELLE ARTI E PAESAGG. PER LE PROVINCE DI SALERNO E AVELLINO  (SA)</t>
  </si>
  <si>
    <t>POLO MUSEALE DELLA CAMPANIA    (NA)</t>
  </si>
  <si>
    <t>SOPRINT. ARCHIVISTICA DELLA CALABRIA E DELLA CAMPANIA (NA)</t>
  </si>
  <si>
    <t>ARCHIVIO DI STATO   (NA)</t>
  </si>
  <si>
    <t>BIBL. NAZ.LE (NA) CON MONUMENTO NAZ.LE GIROLOMINI  (NA)</t>
  </si>
  <si>
    <t>MUSEO CAPODIMONTE    (NA)</t>
  </si>
  <si>
    <t>REGGIA DI CASERTA    (CE)</t>
  </si>
  <si>
    <t>MUSEO ARCHEOLOGICO NAZIONALE DI NAPOLI (NA)</t>
  </si>
  <si>
    <t>PAESTUM        (SA)</t>
  </si>
  <si>
    <t xml:space="preserve">ARCHIVIO STATO (AV)  CON MONUMENTO NAZ.LE DI MONTEVERGINE </t>
  </si>
  <si>
    <t>ARCHIVIO DI STATO   (BN)</t>
  </si>
  <si>
    <t>ARCHIVIO DI STATO   (CE)</t>
  </si>
  <si>
    <t>ARCHIVIO DI STATO   (SA)  CON MONUMENTO NAZ.LE BADIA DI CAVA</t>
  </si>
  <si>
    <t>BIBLIOTECA UNIVERSITARIA DI NAPOLI    (NA)</t>
  </si>
  <si>
    <t>EMILIA ROMAGNA</t>
  </si>
  <si>
    <t>SOPRINT. ARCHEOLOGICA DELL'EMILIA E ROMAGNA  (BO)</t>
  </si>
  <si>
    <t>SOPRINT. BELLE ARTI E PAESAGG. PER LE PROVINCE DI BOLOGNA; MODENA; REGGIO-EMILIA E FERRARA (BO)</t>
  </si>
  <si>
    <t>SOPRINT. BELLE ARTI E PAESAGG. PER LE PROVINCE DI RAVENNA, FORLI'-CESENA E RIMINI (RA)</t>
  </si>
  <si>
    <t>SOPRINT. BELLE ARTI E PAESAGG. PER LE PROVINCE DI PARMA E PIACENZA (PR)</t>
  </si>
  <si>
    <t>POLO MUSEALE DELL'EMILIA E ROMAGNA  (BO)</t>
  </si>
  <si>
    <t>ARCHIVIO DI STATO DI BOLOGNA - SOPRINTEND. ARCHIVISTCA DELL'EMILIA E ROMAGNA (BO) CON ARCHIVIO DI STATO FERRARA</t>
  </si>
  <si>
    <t>GALLERIA ESTENSE DI MODENA  (MO)</t>
  </si>
  <si>
    <t>ARCHIVIO DI STATO DI FORLI' CON ARCHIVIO STATO (RA) E  ARCHIVIO DI STATO DI RIMINI</t>
  </si>
  <si>
    <t>ARCHIVIO DI STATO (MO)</t>
  </si>
  <si>
    <t>ARCHIVIO DI STATO  (PR) CON ARCHIVIO DI STATO (RA) E ARCHIVIO DI STATO (RE)</t>
  </si>
  <si>
    <t>BIBLIOTECA ESTENSE E UNIVERSITARIA (MO)</t>
  </si>
  <si>
    <t>BIBLIOTECA PALATINA DI PARMA (PR)</t>
  </si>
  <si>
    <t>BIBLIOTECA UNIVERSITARIA DI BOLOGNA (BO)</t>
  </si>
  <si>
    <t>FRIULI VENEZIA GIULIA</t>
  </si>
  <si>
    <t>SOPRINTENDENZA ARCHEOLOGICA DEL FRIULI VENEZIA GIULIA  (TS)</t>
  </si>
  <si>
    <t xml:space="preserve">SOPR. BELLE ARTI E PAESAGG. DEL FRIULI E VENEZIA GIULIA (TS) </t>
  </si>
  <si>
    <t>POLO MUSEALE DEL FRIULI VENEZIA GIULIA   (TS)</t>
  </si>
  <si>
    <t>SOPRINTENDENZA ARCHIVISTICA DEL FRIULI VENEZIA GIULIA CON ARCHIVIO DI STATO (TS)</t>
  </si>
  <si>
    <t>ARCHIVIO DI STATO (UD) CON ARCHIVIO DI STATO PORDENONE</t>
  </si>
  <si>
    <t>BIBLIOTECA STATALE DI TRIESTE (TS)</t>
  </si>
  <si>
    <t>BIBLIOTECA STATALE ISONTINA (GO) CON ARCHIVIO DI STATO (GO)</t>
  </si>
  <si>
    <t>LAZIO</t>
  </si>
  <si>
    <t>SOPR. SPECIALE PER IL COLOSSEO, IL MUSEO  NAZ/LE ROMANO</t>
  </si>
  <si>
    <t>SOPR. ARCHEOLOGICA DEL LAZIO E DELL'ETRURIA MERID.  (RM)</t>
  </si>
  <si>
    <t>SOPRINT. BELLE ARTI E PAESAGG. DEL COMUNE DI ROMA (RM)</t>
  </si>
  <si>
    <t>SOPR. BELLE ARTI E PAESAGG. PER LE PROV. DI ROMA FROSINONE, LATINA, RIETI E VITERBO   (RM)</t>
  </si>
  <si>
    <t>POLO MUSEALE DEL LAZIO  (RM)</t>
  </si>
  <si>
    <t>SOPRINT. ARCHIV. PER IL LAZIO CON IST. CENT. PER GLI ARCHIVI (RM)</t>
  </si>
  <si>
    <t>ARCHIVIO DI STATO DI ROMA  (RM)</t>
  </si>
  <si>
    <t>IST. CENTR. CATALOGO E LA DOCUMENTAZIONE (RM)</t>
  </si>
  <si>
    <t>ISTITUTO CENTRALE PER LA DEMOETNOANTROPOLOGIA (RM)</t>
  </si>
  <si>
    <t>IST. CENT. PER IL REST. E LA CONSERV. DEL PATR. ARCHIV. E LIBR. (RM)</t>
  </si>
  <si>
    <t>IST. CENTR. BENI SONORI E AUDIOVISIVI  (RM)</t>
  </si>
  <si>
    <t>ISTITUTO CENTRALE PER LA GRAFICA   (RM)</t>
  </si>
  <si>
    <t>IST. SUPER. PER LA CONSERVAZIONE E IL RESTAURO (RM)</t>
  </si>
  <si>
    <t>BIBLIOTECA NAZIONALE CENTRALE (RM) CON MONUMENTI NAZ.LI CASAMARI, GROTTAFERRATA, MONTECASSINO, SANTA SCOLASTICA, FARFA E TRISULTI.</t>
  </si>
  <si>
    <t>ARCHIVIO CENTRALE DELLO STATO  (RM)</t>
  </si>
  <si>
    <t>CENTRO PER IL LIBRO E LA LETTURA   (RM)</t>
  </si>
  <si>
    <t>GALLERIA BORGHESE      (RM)</t>
  </si>
  <si>
    <t>GALLERIA NAZ.LE ARTE MOD. E CONTEMP.   (RM)</t>
  </si>
  <si>
    <t>GALLERIA NAZ.LE ARTE ANTICA    (RM)</t>
  </si>
  <si>
    <t>ARCHIVIO DI STATO  (FR)</t>
  </si>
  <si>
    <t>ARCHIVIO DI STATO  (LT)</t>
  </si>
  <si>
    <t>ARCHIVIO DI STATO  (RI)</t>
  </si>
  <si>
    <t>ARCHIVIO DI STATO    (VT)</t>
  </si>
  <si>
    <t>BIBLIOTECA ANGELICA  (RM)</t>
  </si>
  <si>
    <t>BIBLIOTECA CASANATENSE   (RM)</t>
  </si>
  <si>
    <t>BIBL. DELL' IST, NAZ/LE DI ARCHEOLOGIA E STORIA ARTE (RM)</t>
  </si>
  <si>
    <t xml:space="preserve">BIBL.DELL'IST. STORIA MODERNA E CONTEMP.  (RM) </t>
  </si>
  <si>
    <t>BIBLIOTECA STATALE "A. BALDINI"   (RM)</t>
  </si>
  <si>
    <t>BIBLIOTECA UNIV. ALESSANDRINA CON BIBL. MEDICA STATALE (RM)</t>
  </si>
  <si>
    <t>BIBLIOTECA VALICELLIANA  (RM)</t>
  </si>
  <si>
    <t>LIGURIA</t>
  </si>
  <si>
    <t>SOPRINT. ARCHEOLOGICA DELLA LIGURIA   (GE)</t>
  </si>
  <si>
    <t>SOPR. BELLE ARTI E PAESAGGIO DELLA LIGURIA  (GE)</t>
  </si>
  <si>
    <t>POLO MUSEALE DELLA LIGURIA   (GE)</t>
  </si>
  <si>
    <t>ARCHIVIO DI STATO (GE) - SOPR. ARCHIV DELLA LIGURIA CON ARCHIVIO DI STATO LA SPEZIA</t>
  </si>
  <si>
    <t>BIBLIOTECA UNIVERSITARIA   DI GENOVA  (GE)</t>
  </si>
  <si>
    <t>PALAZZO REALE DI GENOVA    (GE)</t>
  </si>
  <si>
    <t>ARCHIVIO DI STATO  (SV) CON ARCHIVIO DI STATO (IM)</t>
  </si>
  <si>
    <t>LOMBARDIA</t>
  </si>
  <si>
    <t>SOPRINTENDENZA ARCHEOLOGICA  PER LA LOMBARDIA (MI)</t>
  </si>
  <si>
    <t>SOPRINT. BELLE ARTI E PAESAGG. PER LE PROV. DI MILANO BERGAMO,COMO,LECCO,LODI, MONZA-BRIANZA,PAVIA,SONDRIO E VARESE</t>
  </si>
  <si>
    <t>SOPRINT. BELLE ARTI E PAESAGG. PER LE PROV: DI BRESCIA CREMONA E MANTOVA    (BS)</t>
  </si>
  <si>
    <t>SOPRINT. ARCHIVISTICA DELLA LOMBARDIA CON ARCHIVIO STATO (SO) ARCHIVIO STATO (CO) ARCHIVIO STATO  (VA)</t>
  </si>
  <si>
    <t>ARCHIVIO DI STATO  (MI)</t>
  </si>
  <si>
    <t>PINACOTECA DI BRERA   (MI)</t>
  </si>
  <si>
    <t>PALAZZO DUCALE DI MANTOVA  (MN)</t>
  </si>
  <si>
    <t>ARCHIVIO DI STATO (BG) CON ARCHIVIO STATO (BS)</t>
  </si>
  <si>
    <t>ARCHIVIO DI STATO DI MANTOVA (MN)</t>
  </si>
  <si>
    <t>BIBLIOTECA NAZIONALE BRAIDENSE  (MI)</t>
  </si>
  <si>
    <t>BIBL. STATALE (CR) CON ARCHIVIO STATO (CR)</t>
  </si>
  <si>
    <t>BIBLIOTECA UNIV. (PV) CON ARCHIVIO STATO  (PV)</t>
  </si>
  <si>
    <t>MARCHE</t>
  </si>
  <si>
    <t>SOPRINTENDENZA ARCHEOLOGICA DELLE MARCHE (AN)</t>
  </si>
  <si>
    <t>SOPRINT. BELLE ARTI E PAESAGG. DELLE MARCHE (AN)</t>
  </si>
  <si>
    <t>POLO MUSEALE DELLE MARCHE  (URBINO)</t>
  </si>
  <si>
    <t>SOPRINT. ARCHIVISTICA DELL'UMBRIA E DELLE MARCHE (AN) CON ARCHIVIO STATO (AN) ARCHIVIO STATO (AP)</t>
  </si>
  <si>
    <t>GALLERIA NAZIONALE DELLE MARCHE  (URBINO)</t>
  </si>
  <si>
    <t>ARCHIVIO DI STATO  (MC) CON ARCHIVIO STATO (FERMO) BIBLIOTECA STATALE DI MACERATA</t>
  </si>
  <si>
    <t>ARCHIVIO DI STATO (PESARO)</t>
  </si>
  <si>
    <t>MOLISE</t>
  </si>
  <si>
    <t>SOPR. ARCHEOLOGICA DEL MOLISE (CB)</t>
  </si>
  <si>
    <t>SOPRINTENDENZA BELLE ARTI E PAESAGGIO DEL MOLISE  (CB)</t>
  </si>
  <si>
    <t>POLO MUSELE DEL MOLISE (CB)</t>
  </si>
  <si>
    <t>ARCHIVIO DI STATO (IS)</t>
  </si>
  <si>
    <t>ARCHIVIO DI STATO DI (CB)</t>
  </si>
  <si>
    <t>PIEMONTE</t>
  </si>
  <si>
    <t>SOPRINT. BELLE ARTI E PAESAGG. PER IL COMUNE E LA PROV. DI (TO)</t>
  </si>
  <si>
    <t>SOPRINT. BELLE ARTI E PAESAGG. PER LE PROV. DI ALESSANDRIA ASTI,BIELLA,CUNEO,NOVARA,VERBANO-CUSIO-OSSOLA E VERCELLI (TO)</t>
  </si>
  <si>
    <t>POLO MUSEALE DEL PIEMONTE  (TO)</t>
  </si>
  <si>
    <t>ARCHIVIO DI STATO (TO) - SOPRINT. ARCHIV, DEL PIEMONTE (TO)</t>
  </si>
  <si>
    <t>BIBLIOTECA NAZ/LE UNIVERSITARIA DI TORINO (TO)</t>
  </si>
  <si>
    <t>POLO REALE DI TORINO (TO)</t>
  </si>
  <si>
    <t>ARCHIVIO DI STATO (AL) CON ARCHIVIO STATO (ASTI) E ARCHIVIO DI STATO (CUNEO)</t>
  </si>
  <si>
    <t>ARCHIVIO DI STATO (VC) CON ARCHIVIO DI STATO (BIELLA), ARCHIVIO DI STATO (NOVARA) E ARCHIVIO DI STATO (VERBANIA)</t>
  </si>
  <si>
    <t>BIBLIOTECA REALE DI TORINO  (TO)</t>
  </si>
  <si>
    <t>PUGLIA</t>
  </si>
  <si>
    <t>SOPRINTENDENZA ARCHEOLOGICA DELLA PUGLIA  (TA)</t>
  </si>
  <si>
    <t>SOPR. BELLE ARTI E PAESAG. Prov. (Bari, Barletta-Andria-Trani e Foggia) (BA)</t>
  </si>
  <si>
    <t>SOPR. BELLE ARTI E PAESAG. Prov. (Lecce, Brindisi e Taranto) (LE)</t>
  </si>
  <si>
    <t>POLO MUSEALE DELLA PUGLIA (BA)</t>
  </si>
  <si>
    <t>SOPRINT. ARCHIV. DELLA PUGLIA E BASILICATA   (BA)</t>
  </si>
  <si>
    <t>MUSEO ARCHEOLOGICO NAZIONALE (TA)</t>
  </si>
  <si>
    <t>ARCHIVIO DI STATO (BA)</t>
  </si>
  <si>
    <t>ARCHIVIO DI STATO (BR)</t>
  </si>
  <si>
    <t>ARCHIVIO DI STATO (FG)</t>
  </si>
  <si>
    <t>ARCHIVIO DI STATO (LE)</t>
  </si>
  <si>
    <t>ARCHIVIO DI STATO (TA)</t>
  </si>
  <si>
    <t>BIBLIOTECA NAZIONALE DI BARI (BA)</t>
  </si>
  <si>
    <t>SARDEGNA</t>
  </si>
  <si>
    <t>SOPRINTENDENZA ARCHEOLOGICA DELLA SARDEGNA (CA)</t>
  </si>
  <si>
    <t xml:space="preserve">SOPRINT. BELLE ARTI E PAESAGG. PER LE PROV. DI CAGLIARI ORISTANO;MEDIO CAMPIDANO, CARBONIA-IGLESIAS E OGLIASTRA </t>
  </si>
  <si>
    <t>SOPRINT. BELLE ARTI E PAESAGG. PER LE PROV. DI SASSARI OLBIA-TEMPIO E NUORO (SS)</t>
  </si>
  <si>
    <t>POLO MUSEALE DELLA SARDEGNA   (CA)</t>
  </si>
  <si>
    <t>ARCHIVIO DI STATO  DI CAGLIARI  (CA)</t>
  </si>
  <si>
    <t>ARCHIVIO DI STATO DI ORISTANO CON ARCHIVIO DI STATO (NU)</t>
  </si>
  <si>
    <t>BIBLIOTECA UNIVERSITARIA DI CAGLIARI (CA)</t>
  </si>
  <si>
    <t>BIBLIOTECA UNIVERSITARIA (SS) CON ARCHIVIO STATO (SS)</t>
  </si>
  <si>
    <t>SICILIA</t>
  </si>
  <si>
    <t>ARCHIVIO DI STATO DI PALERMO - SOPR. ARCHIV DELLA SICILIA  (PA)</t>
  </si>
  <si>
    <t>ARCHIVIO DI STATO DI AGRIGENTO (AG)</t>
  </si>
  <si>
    <t>ARCHIVIO DI STATO DI CALTANISSETTA CON ARCHIVIO DI STATO (EN)</t>
  </si>
  <si>
    <t>ARCHIVIO DI STATO DI CATANIA (CT)</t>
  </si>
  <si>
    <t>ARCHIVIO DI STATO DI MESSINA (ME)</t>
  </si>
  <si>
    <t>ARCHIVIO DI STATO DI SIRACUSA CON ARCHIVIO DI STATO (RG)</t>
  </si>
  <si>
    <t>ARCHIVIO DI STATO DI TRAPANI (TP)</t>
  </si>
  <si>
    <t>TOSCANA</t>
  </si>
  <si>
    <t>SOPRINTENDENZA ARCHEOLOGICA DELLA TOSCANA  (FI)</t>
  </si>
  <si>
    <t>SOPR. BELLE ARTI E PAESAGG. PROV. DI FIRENZE,PISTOIA E PRATO (FI)</t>
  </si>
  <si>
    <t>SOPR. BELLE ARTI E PAESAGG. PROV. DI SIENA,GROSSETO  E AREZZO (SI)</t>
  </si>
  <si>
    <t>SOPR. BELLE ARTI E PAESAGG. PROV. DI LUCCA E MASSA CARRARA (LU)</t>
  </si>
  <si>
    <t>SOPR. BELLE ARTI E PAESAGG. PROV. DI PISA E LIVORNO  (PI)</t>
  </si>
  <si>
    <t>POLO MUSEALE DELLA TOSCANA    (FI)</t>
  </si>
  <si>
    <t>SOPRINT. ARCHIVISTICA DELLA TOSCANA CON ARCHIVIO DI STATO (PR)</t>
  </si>
  <si>
    <t>ARCHIVIO DI STATO DI FIRENZE  (FI)</t>
  </si>
  <si>
    <t>OPIFICIO DELLE PIETRE DURE DI FIRENZE  (FI)</t>
  </si>
  <si>
    <t>BIBLIOTECA NAZIONALE CENTRALE DI FIRENZE (FI)</t>
  </si>
  <si>
    <t>GALLERIA DEGLI UFFIZI    (FI)</t>
  </si>
  <si>
    <t>GALLERIA DELL'ACCADEMIA DI FIRENZE (FI)</t>
  </si>
  <si>
    <t>MUSEO NAZIONALE DEL BARGELLO  (FI)</t>
  </si>
  <si>
    <t>ARCHIVIO DI STATO DI AREZZO  (AR)</t>
  </si>
  <si>
    <t>ARCHIVIO DI STATO DI MASSA   (MS)</t>
  </si>
  <si>
    <t xml:space="preserve">ARCHIVIO DI STATO DI PISA CON ARCHIVIO DI STATO DI LIVORNO </t>
  </si>
  <si>
    <t>ARCHIVIO DI STATO DI PISTOIA CON ARCHIVIO DI STATO DI LUCCA</t>
  </si>
  <si>
    <t>ARCHIVIO DI STATO DI SIENA CON ARCHIVIO DI STATO DI GROSSETO</t>
  </si>
  <si>
    <t>BIBLIOTECA MARUCELLIANA   DI FIRENZE  (FI)</t>
  </si>
  <si>
    <t>BIBLIOTECA MEDICEA LAURENZIANA (FI) CON BIBLIOTECA RICCARDIANA (FI)</t>
  </si>
  <si>
    <t>BIBLIOTECA STATALE DI LUCCA  (LU)</t>
  </si>
  <si>
    <t>BIBLIOTECA UNIVERSITARIA DI PISA (PI)</t>
  </si>
  <si>
    <t>TRENTINO ALTO ADIGE</t>
  </si>
  <si>
    <t>ARCHIVIO DI STATO DI BOLZANO   (BZ)</t>
  </si>
  <si>
    <t>ARCHIVIO DI STATO DI TRENTO   (TN)</t>
  </si>
  <si>
    <t>UMBRIA</t>
  </si>
  <si>
    <t>SOPRINTENDENZA ARCHEOLOGICA DELL'UMBRIA (PG)</t>
  </si>
  <si>
    <t>SOPRINT. BELLE ARTI E PAESAGG.   (PG)</t>
  </si>
  <si>
    <t>POLO MUSEALE DELL'UMBRIA  (PG)</t>
  </si>
  <si>
    <t>GALLERIA NAZIONALE DELL'UMBRIA   (PG)</t>
  </si>
  <si>
    <t>ARCHIVIO DI STATO DI PERUGIA (PG)</t>
  </si>
  <si>
    <t>ARCHIVIO DI STATO DI TERNI  (TR)</t>
  </si>
  <si>
    <t>VENETO</t>
  </si>
  <si>
    <t>SOPRINTENDENZA ARCHEOLOGICA DEL VENETO  (PD)</t>
  </si>
  <si>
    <t xml:space="preserve">SOPRINT. BELLE ARTI E PAESAG. (per Venezia e Laguna) (VE) </t>
  </si>
  <si>
    <t xml:space="preserve">SOPR. BELLE ARTI E PAESAG. (per Venezia, Belluno, Padova e Treviso)  (VE) </t>
  </si>
  <si>
    <t xml:space="preserve">SOPR. BELLE ARTI E PAESAG. (per Verona, Rovigo e Vicenza)  (VR) </t>
  </si>
  <si>
    <t>POLO MUSEALE DEL VENETO  (VE)</t>
  </si>
  <si>
    <t>SOPRINTENDENZA ARCHIVISTICA DEL VENETO E DEL TRENTINO (VE)</t>
  </si>
  <si>
    <t>ARCHIVIO DI STATO DI VENEZIA  (VE)</t>
  </si>
  <si>
    <t>BIBLIOTECA NAZIONALE MARCIANA  (VE)</t>
  </si>
  <si>
    <t>GALLERIE DELL'ACCADEMIA DI VENEZIA  (VE)</t>
  </si>
  <si>
    <t>ARCHIVIO DI STATO (PD)</t>
  </si>
  <si>
    <t>ARCHIVIO DI STATO (ROVIGO) CON ARCHIVIO DI STATO (BL)</t>
  </si>
  <si>
    <t>ARCHIVIO DI STATO (VR)</t>
  </si>
  <si>
    <t>ARCHIVIO DI STATO DI (VC) CON ARCHIVIO DI STATO (TV)</t>
  </si>
  <si>
    <t>BIBLIOTECA UNIVERSITARIA DI PADOVA (PD)  CON MONUMENTI NAZ.LI SANTA GIUSTINA E PRAGLIA</t>
  </si>
  <si>
    <t>TOTALE</t>
  </si>
  <si>
    <t>POLO MUSEALE DELLA LOMBARDIA  (MI)</t>
  </si>
  <si>
    <t>NOME ISTITUTO</t>
  </si>
  <si>
    <t>EVENTI GIORNATE EUROPEE DEL PATRIMONIO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</si>
</sst>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2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2" applyFont="1" applyBorder="1" applyAlignment="1">
      <alignment horizontal="center"/>
    </xf>
    <xf numFmtId="6" fontId="0" fillId="0" borderId="1" xfId="0" applyNumberFormat="1" applyBorder="1"/>
    <xf numFmtId="6" fontId="6" fillId="0" borderId="1" xfId="0" applyNumberFormat="1" applyFont="1" applyBorder="1"/>
    <xf numFmtId="44" fontId="0" fillId="0" borderId="1" xfId="2" applyFont="1" applyBorder="1"/>
    <xf numFmtId="44" fontId="1" fillId="0" borderId="1" xfId="2" applyFont="1" applyBorder="1"/>
    <xf numFmtId="0" fontId="1" fillId="0" borderId="1" xfId="0" applyFont="1" applyBorder="1"/>
    <xf numFmtId="0" fontId="0" fillId="0" borderId="11" xfId="0" applyBorder="1"/>
    <xf numFmtId="0" fontId="0" fillId="0" borderId="5" xfId="0" applyBorder="1"/>
    <xf numFmtId="0" fontId="0" fillId="0" borderId="10" xfId="0" applyBorder="1" applyAlignment="1">
      <alignment wrapText="1"/>
    </xf>
    <xf numFmtId="44" fontId="0" fillId="0" borderId="7" xfId="2" applyFont="1" applyBorder="1" applyAlignment="1">
      <alignment horizontal="center"/>
    </xf>
    <xf numFmtId="0" fontId="3" fillId="0" borderId="8" xfId="0" applyFont="1" applyBorder="1" applyAlignment="1">
      <alignment wrapText="1"/>
    </xf>
    <xf numFmtId="44" fontId="0" fillId="0" borderId="9" xfId="2" applyFont="1" applyBorder="1" applyAlignment="1">
      <alignment horizontal="center"/>
    </xf>
    <xf numFmtId="44" fontId="0" fillId="0" borderId="6" xfId="2" applyFont="1" applyBorder="1" applyAlignment="1">
      <alignment horizontal="center"/>
    </xf>
    <xf numFmtId="0" fontId="0" fillId="0" borderId="7" xfId="0" applyBorder="1"/>
    <xf numFmtId="44" fontId="0" fillId="0" borderId="12" xfId="2" applyFont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44" fontId="0" fillId="0" borderId="3" xfId="2" applyFont="1" applyBorder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left" vertical="center" wrapText="1"/>
    </xf>
    <xf numFmtId="44" fontId="1" fillId="0" borderId="3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6" fontId="0" fillId="0" borderId="7" xfId="0" applyNumberFormat="1" applyBorder="1"/>
    <xf numFmtId="6" fontId="0" fillId="0" borderId="9" xfId="0" applyNumberFormat="1" applyBorder="1"/>
    <xf numFmtId="0" fontId="0" fillId="0" borderId="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/>
    <xf numFmtId="6" fontId="0" fillId="0" borderId="13" xfId="0" applyNumberFormat="1" applyBorder="1"/>
    <xf numFmtId="44" fontId="0" fillId="0" borderId="3" xfId="2" applyFont="1" applyBorder="1"/>
    <xf numFmtId="0" fontId="1" fillId="0" borderId="2" xfId="0" applyFont="1" applyBorder="1" applyAlignment="1">
      <alignment wrapText="1"/>
    </xf>
    <xf numFmtId="44" fontId="1" fillId="0" borderId="4" xfId="2" applyFont="1" applyBorder="1"/>
    <xf numFmtId="0" fontId="7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4" fontId="0" fillId="0" borderId="12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3">
    <cellStyle name="Migliaia 2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tabSelected="1" zoomScaleNormal="100" zoomScaleSheetLayoutView="100" workbookViewId="0">
      <pane ySplit="2" topLeftCell="A12" activePane="bottomLeft" state="frozen"/>
      <selection pane="bottomLeft" activeCell="F5" sqref="F5"/>
    </sheetView>
  </sheetViews>
  <sheetFormatPr defaultRowHeight="15" x14ac:dyDescent="0.25"/>
  <cols>
    <col min="1" max="1" width="37.28515625" style="5" customWidth="1"/>
    <col min="2" max="2" width="15.42578125" style="9" customWidth="1"/>
    <col min="3" max="3" width="25.85546875" style="4" customWidth="1"/>
    <col min="4" max="16384" width="9.140625" style="4"/>
  </cols>
  <sheetData>
    <row r="1" spans="1:3" ht="18.75" x14ac:dyDescent="0.3">
      <c r="A1" s="44" t="s">
        <v>225</v>
      </c>
      <c r="B1" s="45"/>
      <c r="C1" s="46"/>
    </row>
    <row r="2" spans="1:3" ht="56.25" x14ac:dyDescent="0.25">
      <c r="A2" s="2" t="s">
        <v>224</v>
      </c>
      <c r="B2" s="3" t="s">
        <v>9</v>
      </c>
      <c r="C2" s="2" t="s">
        <v>8</v>
      </c>
    </row>
    <row r="3" spans="1:3" ht="18.75" x14ac:dyDescent="0.25">
      <c r="A3" s="26" t="s">
        <v>10</v>
      </c>
      <c r="B3" s="27"/>
      <c r="C3" s="28"/>
    </row>
    <row r="4" spans="1:3" ht="45" x14ac:dyDescent="0.25">
      <c r="A4" s="5" t="s">
        <v>0</v>
      </c>
      <c r="B4" s="6">
        <f>C4/1.327</f>
        <v>8289.3745290128118</v>
      </c>
      <c r="C4" s="7">
        <v>11000</v>
      </c>
    </row>
    <row r="5" spans="1:3" ht="60" x14ac:dyDescent="0.25">
      <c r="A5" s="5" t="s">
        <v>1</v>
      </c>
      <c r="B5" s="6">
        <f t="shared" ref="B5:B69" si="0">C5/1.327</f>
        <v>4144.6872645064059</v>
      </c>
      <c r="C5" s="7">
        <v>5500</v>
      </c>
    </row>
    <row r="6" spans="1:3" ht="45" x14ac:dyDescent="0.25">
      <c r="A6" s="5" t="s">
        <v>2</v>
      </c>
      <c r="B6" s="6">
        <f t="shared" si="0"/>
        <v>4144.6872645064059</v>
      </c>
      <c r="C6" s="7">
        <v>5500</v>
      </c>
    </row>
    <row r="7" spans="1:3" x14ac:dyDescent="0.25">
      <c r="A7" s="5" t="s">
        <v>3</v>
      </c>
      <c r="B7" s="6">
        <f t="shared" si="0"/>
        <v>13564.431047475509</v>
      </c>
      <c r="C7" s="7">
        <v>18000</v>
      </c>
    </row>
    <row r="8" spans="1:3" ht="30" x14ac:dyDescent="0.25">
      <c r="A8" s="5" t="s">
        <v>4</v>
      </c>
      <c r="B8" s="6">
        <f t="shared" si="0"/>
        <v>4144.6872645064059</v>
      </c>
      <c r="C8" s="7">
        <v>5500</v>
      </c>
    </row>
    <row r="9" spans="1:3" x14ac:dyDescent="0.25">
      <c r="A9" s="5" t="s">
        <v>5</v>
      </c>
      <c r="B9" s="6">
        <f t="shared" si="0"/>
        <v>1883.9487565938207</v>
      </c>
      <c r="C9" s="7">
        <v>2500</v>
      </c>
    </row>
    <row r="10" spans="1:3" ht="30" x14ac:dyDescent="0.25">
      <c r="A10" s="5" t="s">
        <v>6</v>
      </c>
      <c r="B10" s="6">
        <f t="shared" si="0"/>
        <v>1883.9487565938207</v>
      </c>
      <c r="C10" s="7">
        <v>2500</v>
      </c>
    </row>
    <row r="11" spans="1:3" x14ac:dyDescent="0.25">
      <c r="A11" s="5" t="s">
        <v>7</v>
      </c>
      <c r="B11" s="6">
        <f t="shared" si="0"/>
        <v>2637.5282592313488</v>
      </c>
      <c r="C11" s="7">
        <v>3500</v>
      </c>
    </row>
    <row r="12" spans="1:3" x14ac:dyDescent="0.25">
      <c r="A12" s="14"/>
      <c r="B12" s="18"/>
      <c r="C12" s="30"/>
    </row>
    <row r="13" spans="1:3" ht="15.75" x14ac:dyDescent="0.25">
      <c r="A13" s="29" t="s">
        <v>17</v>
      </c>
      <c r="B13" s="20"/>
      <c r="C13" s="31"/>
    </row>
    <row r="14" spans="1:3" ht="30" x14ac:dyDescent="0.25">
      <c r="A14" s="5" t="s">
        <v>11</v>
      </c>
      <c r="B14" s="6">
        <f t="shared" si="0"/>
        <v>5275.0565184626976</v>
      </c>
      <c r="C14" s="7">
        <v>7000</v>
      </c>
    </row>
    <row r="15" spans="1:3" ht="30" x14ac:dyDescent="0.25">
      <c r="A15" s="5" t="s">
        <v>12</v>
      </c>
      <c r="B15" s="6">
        <f t="shared" si="0"/>
        <v>5275.0565184626976</v>
      </c>
      <c r="C15" s="7">
        <v>7000</v>
      </c>
    </row>
    <row r="16" spans="1:3" x14ac:dyDescent="0.25">
      <c r="A16" s="5" t="s">
        <v>13</v>
      </c>
      <c r="B16" s="6">
        <f t="shared" si="0"/>
        <v>18839.487565938209</v>
      </c>
      <c r="C16" s="7">
        <v>25000</v>
      </c>
    </row>
    <row r="17" spans="1:3" x14ac:dyDescent="0.25">
      <c r="A17" s="5" t="s">
        <v>14</v>
      </c>
      <c r="B17" s="6">
        <f t="shared" si="0"/>
        <v>1507.1590052750566</v>
      </c>
      <c r="C17" s="7">
        <v>2000</v>
      </c>
    </row>
    <row r="18" spans="1:3" x14ac:dyDescent="0.25">
      <c r="A18" s="5" t="s">
        <v>15</v>
      </c>
      <c r="B18" s="6">
        <f t="shared" si="0"/>
        <v>1507.1590052750566</v>
      </c>
      <c r="C18" s="7">
        <v>2000</v>
      </c>
    </row>
    <row r="19" spans="1:3" ht="30" x14ac:dyDescent="0.25">
      <c r="A19" s="5" t="s">
        <v>16</v>
      </c>
      <c r="B19" s="6">
        <f t="shared" si="0"/>
        <v>3014.3180105501133</v>
      </c>
      <c r="C19" s="7">
        <v>4000</v>
      </c>
    </row>
    <row r="20" spans="1:3" x14ac:dyDescent="0.25">
      <c r="A20" s="14"/>
      <c r="B20" s="18"/>
      <c r="C20" s="30"/>
    </row>
    <row r="21" spans="1:3" ht="15.75" x14ac:dyDescent="0.25">
      <c r="A21" s="29" t="s">
        <v>18</v>
      </c>
      <c r="B21" s="20"/>
      <c r="C21" s="21"/>
    </row>
    <row r="22" spans="1:3" ht="30" x14ac:dyDescent="0.25">
      <c r="A22" s="5" t="s">
        <v>19</v>
      </c>
      <c r="B22" s="6">
        <f t="shared" si="0"/>
        <v>7535.7950263752828</v>
      </c>
      <c r="C22" s="7">
        <v>10000</v>
      </c>
    </row>
    <row r="23" spans="1:3" ht="30" x14ac:dyDescent="0.25">
      <c r="A23" s="5" t="s">
        <v>20</v>
      </c>
      <c r="B23" s="6">
        <f t="shared" si="0"/>
        <v>6028.6360211002266</v>
      </c>
      <c r="C23" s="7">
        <v>8000</v>
      </c>
    </row>
    <row r="24" spans="1:3" x14ac:dyDescent="0.25">
      <c r="A24" s="5" t="s">
        <v>21</v>
      </c>
      <c r="B24" s="6">
        <f t="shared" si="0"/>
        <v>21100.22607385079</v>
      </c>
      <c r="C24" s="7">
        <v>28000</v>
      </c>
    </row>
    <row r="25" spans="1:3" ht="30" x14ac:dyDescent="0.25">
      <c r="A25" s="5" t="s">
        <v>22</v>
      </c>
      <c r="B25" s="6">
        <f t="shared" si="0"/>
        <v>6782.2155237377547</v>
      </c>
      <c r="C25" s="7">
        <v>9000</v>
      </c>
    </row>
    <row r="26" spans="1:3" ht="30" x14ac:dyDescent="0.25">
      <c r="A26" s="5" t="s">
        <v>23</v>
      </c>
      <c r="B26" s="6">
        <f t="shared" si="0"/>
        <v>3014.3180105501133</v>
      </c>
      <c r="C26" s="7">
        <v>4000</v>
      </c>
    </row>
    <row r="27" spans="1:3" x14ac:dyDescent="0.25">
      <c r="A27" s="5" t="s">
        <v>24</v>
      </c>
      <c r="B27" s="6">
        <f t="shared" si="0"/>
        <v>4521.4770158251695</v>
      </c>
      <c r="C27" s="7">
        <v>6000</v>
      </c>
    </row>
    <row r="28" spans="1:3" x14ac:dyDescent="0.25">
      <c r="A28" s="5" t="s">
        <v>25</v>
      </c>
      <c r="B28" s="6">
        <f t="shared" si="0"/>
        <v>2637.5282592313488</v>
      </c>
      <c r="C28" s="7">
        <v>3500</v>
      </c>
    </row>
    <row r="29" spans="1:3" ht="30" x14ac:dyDescent="0.25">
      <c r="A29" s="5" t="s">
        <v>26</v>
      </c>
      <c r="B29" s="6">
        <f t="shared" si="0"/>
        <v>4521.4770158251695</v>
      </c>
      <c r="C29" s="7">
        <v>6000</v>
      </c>
    </row>
    <row r="30" spans="1:3" x14ac:dyDescent="0.25">
      <c r="A30" s="14"/>
      <c r="B30" s="18"/>
      <c r="C30" s="30"/>
    </row>
    <row r="31" spans="1:3" x14ac:dyDescent="0.25">
      <c r="A31" s="32"/>
      <c r="B31" s="20"/>
      <c r="C31" s="31"/>
    </row>
    <row r="32" spans="1:3" ht="15.75" x14ac:dyDescent="0.25">
      <c r="A32" s="26" t="s">
        <v>27</v>
      </c>
      <c r="B32" s="24"/>
      <c r="C32" s="25"/>
    </row>
    <row r="33" spans="1:3" ht="30" x14ac:dyDescent="0.25">
      <c r="A33" s="5" t="s">
        <v>28</v>
      </c>
      <c r="B33" s="6">
        <f t="shared" si="0"/>
        <v>31650.339110776189</v>
      </c>
      <c r="C33" s="7">
        <v>42000</v>
      </c>
    </row>
    <row r="34" spans="1:3" ht="30" x14ac:dyDescent="0.25">
      <c r="A34" s="5" t="s">
        <v>29</v>
      </c>
      <c r="B34" s="6">
        <f t="shared" si="0"/>
        <v>22607.385079125848</v>
      </c>
      <c r="C34" s="7">
        <v>30000</v>
      </c>
    </row>
    <row r="35" spans="1:3" ht="45" x14ac:dyDescent="0.25">
      <c r="A35" s="5" t="s">
        <v>30</v>
      </c>
      <c r="B35" s="6">
        <f t="shared" si="0"/>
        <v>6028.6360211002266</v>
      </c>
      <c r="C35" s="7">
        <v>8000</v>
      </c>
    </row>
    <row r="36" spans="1:3" ht="45" x14ac:dyDescent="0.25">
      <c r="A36" s="5" t="s">
        <v>31</v>
      </c>
      <c r="B36" s="6">
        <f t="shared" si="0"/>
        <v>6028.6360211002266</v>
      </c>
      <c r="C36" s="7">
        <v>8000</v>
      </c>
    </row>
    <row r="37" spans="1:3" ht="45" x14ac:dyDescent="0.25">
      <c r="A37" s="5" t="s">
        <v>31</v>
      </c>
      <c r="B37" s="6">
        <f t="shared" si="0"/>
        <v>6028.6360211002266</v>
      </c>
      <c r="C37" s="7">
        <v>8000</v>
      </c>
    </row>
    <row r="38" spans="1:3" ht="30" x14ac:dyDescent="0.25">
      <c r="A38" s="5" t="s">
        <v>32</v>
      </c>
      <c r="B38" s="6">
        <f t="shared" si="0"/>
        <v>6028.6360211002266</v>
      </c>
      <c r="C38" s="7">
        <v>8000</v>
      </c>
    </row>
    <row r="39" spans="1:3" x14ac:dyDescent="0.25">
      <c r="A39" s="5" t="s">
        <v>33</v>
      </c>
      <c r="B39" s="6">
        <f t="shared" si="0"/>
        <v>43707.611152976642</v>
      </c>
      <c r="C39" s="7">
        <v>58000</v>
      </c>
    </row>
    <row r="40" spans="1:3" ht="30" x14ac:dyDescent="0.25">
      <c r="A40" s="5" t="s">
        <v>34</v>
      </c>
      <c r="B40" s="6">
        <f t="shared" si="0"/>
        <v>3014.3180105501133</v>
      </c>
      <c r="C40" s="7">
        <v>4000</v>
      </c>
    </row>
    <row r="41" spans="1:3" x14ac:dyDescent="0.25">
      <c r="A41" s="5" t="s">
        <v>35</v>
      </c>
      <c r="B41" s="6">
        <f t="shared" si="0"/>
        <v>4144.6872645064059</v>
      </c>
      <c r="C41" s="7">
        <v>5500</v>
      </c>
    </row>
    <row r="42" spans="1:3" ht="30" x14ac:dyDescent="0.25">
      <c r="A42" s="5" t="s">
        <v>36</v>
      </c>
      <c r="B42" s="6">
        <f t="shared" si="0"/>
        <v>13564.431047475509</v>
      </c>
      <c r="C42" s="7">
        <v>18000</v>
      </c>
    </row>
    <row r="43" spans="1:3" x14ac:dyDescent="0.25">
      <c r="A43" s="5" t="s">
        <v>37</v>
      </c>
      <c r="B43" s="6">
        <f t="shared" si="0"/>
        <v>15071.590052750566</v>
      </c>
      <c r="C43" s="7">
        <v>20000</v>
      </c>
    </row>
    <row r="44" spans="1:3" x14ac:dyDescent="0.25">
      <c r="A44" s="5" t="s">
        <v>38</v>
      </c>
      <c r="B44" s="6">
        <f t="shared" si="0"/>
        <v>17332.328560663151</v>
      </c>
      <c r="C44" s="7">
        <v>23000</v>
      </c>
    </row>
    <row r="45" spans="1:3" ht="30" x14ac:dyDescent="0.25">
      <c r="A45" s="5" t="s">
        <v>39</v>
      </c>
      <c r="B45" s="6">
        <f t="shared" si="0"/>
        <v>11303.692539562924</v>
      </c>
      <c r="C45" s="7">
        <v>15000</v>
      </c>
    </row>
    <row r="46" spans="1:3" x14ac:dyDescent="0.25">
      <c r="A46" s="5" t="s">
        <v>40</v>
      </c>
      <c r="B46" s="6">
        <f t="shared" si="0"/>
        <v>6028.6360211002266</v>
      </c>
      <c r="C46" s="7">
        <v>8000</v>
      </c>
    </row>
    <row r="47" spans="1:3" ht="45" x14ac:dyDescent="0.25">
      <c r="A47" s="5" t="s">
        <v>41</v>
      </c>
      <c r="B47" s="6">
        <f t="shared" si="0"/>
        <v>3014.3180105501133</v>
      </c>
      <c r="C47" s="7">
        <v>4000</v>
      </c>
    </row>
    <row r="48" spans="1:3" x14ac:dyDescent="0.25">
      <c r="A48" s="5" t="s">
        <v>42</v>
      </c>
      <c r="B48" s="6">
        <f t="shared" si="0"/>
        <v>2637.5282592313488</v>
      </c>
      <c r="C48" s="7">
        <v>3500</v>
      </c>
    </row>
    <row r="49" spans="1:3" x14ac:dyDescent="0.25">
      <c r="A49" s="5" t="s">
        <v>43</v>
      </c>
      <c r="B49" s="6">
        <f t="shared" si="0"/>
        <v>1130.3692539562924</v>
      </c>
      <c r="C49" s="7">
        <v>1500</v>
      </c>
    </row>
    <row r="50" spans="1:3" ht="30" x14ac:dyDescent="0.25">
      <c r="A50" s="5" t="s">
        <v>44</v>
      </c>
      <c r="B50" s="6">
        <f t="shared" si="0"/>
        <v>1507.1590052750566</v>
      </c>
      <c r="C50" s="7">
        <v>2000</v>
      </c>
    </row>
    <row r="51" spans="1:3" ht="30" x14ac:dyDescent="0.25">
      <c r="A51" s="5" t="s">
        <v>45</v>
      </c>
      <c r="B51" s="6">
        <f t="shared" si="0"/>
        <v>3014.3180105501133</v>
      </c>
      <c r="C51" s="7">
        <v>4000</v>
      </c>
    </row>
    <row r="52" spans="1:3" x14ac:dyDescent="0.25">
      <c r="A52" s="14"/>
      <c r="B52" s="18"/>
      <c r="C52" s="30"/>
    </row>
    <row r="53" spans="1:3" ht="15.75" x14ac:dyDescent="0.25">
      <c r="A53" s="29" t="s">
        <v>46</v>
      </c>
      <c r="B53" s="20"/>
      <c r="C53" s="21"/>
    </row>
    <row r="54" spans="1:3" ht="30" x14ac:dyDescent="0.25">
      <c r="A54" s="5" t="s">
        <v>47</v>
      </c>
      <c r="B54" s="6">
        <f t="shared" si="0"/>
        <v>3767.8975131876414</v>
      </c>
      <c r="C54" s="7">
        <v>5000</v>
      </c>
    </row>
    <row r="55" spans="1:3" ht="45" x14ac:dyDescent="0.25">
      <c r="A55" s="5" t="s">
        <v>48</v>
      </c>
      <c r="B55" s="6">
        <f t="shared" si="0"/>
        <v>3767.8975131876414</v>
      </c>
      <c r="C55" s="7">
        <v>5000</v>
      </c>
    </row>
    <row r="56" spans="1:3" ht="45" x14ac:dyDescent="0.25">
      <c r="A56" s="5" t="s">
        <v>49</v>
      </c>
      <c r="B56" s="6">
        <f t="shared" si="0"/>
        <v>3767.8975131876414</v>
      </c>
      <c r="C56" s="7">
        <v>5000</v>
      </c>
    </row>
    <row r="57" spans="1:3" ht="30" x14ac:dyDescent="0.25">
      <c r="A57" s="5" t="s">
        <v>50</v>
      </c>
      <c r="B57" s="6">
        <f t="shared" si="0"/>
        <v>3014.3180105501133</v>
      </c>
      <c r="C57" s="7">
        <v>4000</v>
      </c>
    </row>
    <row r="58" spans="1:3" ht="30" x14ac:dyDescent="0.25">
      <c r="A58" s="5" t="s">
        <v>51</v>
      </c>
      <c r="B58" s="6">
        <f t="shared" si="0"/>
        <v>21100.22607385079</v>
      </c>
      <c r="C58" s="7">
        <v>28000</v>
      </c>
    </row>
    <row r="59" spans="1:3" ht="60" x14ac:dyDescent="0.25">
      <c r="A59" s="5" t="s">
        <v>52</v>
      </c>
      <c r="B59" s="6">
        <f t="shared" si="0"/>
        <v>3014.3180105501133</v>
      </c>
      <c r="C59" s="7">
        <v>4000</v>
      </c>
    </row>
    <row r="60" spans="1:3" x14ac:dyDescent="0.25">
      <c r="A60" s="5" t="s">
        <v>53</v>
      </c>
      <c r="B60" s="6">
        <f t="shared" si="0"/>
        <v>6028.6360211002266</v>
      </c>
      <c r="C60" s="7">
        <v>8000</v>
      </c>
    </row>
    <row r="61" spans="1:3" ht="45" x14ac:dyDescent="0.25">
      <c r="A61" s="5" t="s">
        <v>54</v>
      </c>
      <c r="B61" s="6">
        <f t="shared" si="0"/>
        <v>2260.7385079125847</v>
      </c>
      <c r="C61" s="7">
        <v>3000</v>
      </c>
    </row>
    <row r="62" spans="1:3" x14ac:dyDescent="0.25">
      <c r="A62" s="5" t="s">
        <v>55</v>
      </c>
      <c r="B62" s="6">
        <f t="shared" si="0"/>
        <v>1507.1590052750566</v>
      </c>
      <c r="C62" s="7">
        <v>2000</v>
      </c>
    </row>
    <row r="63" spans="1:3" ht="30" x14ac:dyDescent="0.25">
      <c r="A63" s="5" t="s">
        <v>56</v>
      </c>
      <c r="B63" s="6">
        <f t="shared" si="0"/>
        <v>2260.7385079125847</v>
      </c>
      <c r="C63" s="7">
        <v>3000</v>
      </c>
    </row>
    <row r="64" spans="1:3" ht="30" x14ac:dyDescent="0.25">
      <c r="A64" s="5" t="s">
        <v>57</v>
      </c>
      <c r="B64" s="6">
        <f t="shared" si="0"/>
        <v>3014.3180105501133</v>
      </c>
      <c r="C64" s="7">
        <v>4000</v>
      </c>
    </row>
    <row r="65" spans="1:3" x14ac:dyDescent="0.25">
      <c r="A65" s="5" t="s">
        <v>58</v>
      </c>
      <c r="B65" s="6">
        <f t="shared" si="0"/>
        <v>2260.7385079125847</v>
      </c>
      <c r="C65" s="7">
        <v>3000</v>
      </c>
    </row>
    <row r="66" spans="1:3" ht="30" x14ac:dyDescent="0.25">
      <c r="A66" s="5" t="s">
        <v>59</v>
      </c>
      <c r="B66" s="6">
        <f t="shared" si="0"/>
        <v>2260.7385079125847</v>
      </c>
      <c r="C66" s="7">
        <v>3000</v>
      </c>
    </row>
    <row r="67" spans="1:3" x14ac:dyDescent="0.25">
      <c r="A67" s="14"/>
      <c r="B67" s="18"/>
      <c r="C67" s="19"/>
    </row>
    <row r="68" spans="1:3" ht="15.75" x14ac:dyDescent="0.25">
      <c r="A68" s="29" t="s">
        <v>60</v>
      </c>
      <c r="B68" s="20"/>
      <c r="C68" s="21"/>
    </row>
    <row r="69" spans="1:3" ht="30" x14ac:dyDescent="0.25">
      <c r="A69" s="5" t="s">
        <v>61</v>
      </c>
      <c r="B69" s="6">
        <f t="shared" si="0"/>
        <v>3014.3180105501133</v>
      </c>
      <c r="C69" s="7">
        <v>4000</v>
      </c>
    </row>
    <row r="70" spans="1:3" ht="30" x14ac:dyDescent="0.25">
      <c r="A70" s="5" t="s">
        <v>62</v>
      </c>
      <c r="B70" s="6">
        <f t="shared" ref="B70:B132" si="1">C70/1.327</f>
        <v>3014.3180105501133</v>
      </c>
      <c r="C70" s="7">
        <v>4000</v>
      </c>
    </row>
    <row r="71" spans="1:3" ht="30" x14ac:dyDescent="0.25">
      <c r="A71" s="5" t="s">
        <v>63</v>
      </c>
      <c r="B71" s="6">
        <f t="shared" si="1"/>
        <v>9042.9540316503389</v>
      </c>
      <c r="C71" s="7">
        <v>12000</v>
      </c>
    </row>
    <row r="72" spans="1:3" ht="45" x14ac:dyDescent="0.25">
      <c r="A72" s="5" t="s">
        <v>64</v>
      </c>
      <c r="B72" s="6">
        <f t="shared" si="1"/>
        <v>1883.9487565938207</v>
      </c>
      <c r="C72" s="7">
        <v>2500</v>
      </c>
    </row>
    <row r="73" spans="1:3" ht="30" x14ac:dyDescent="0.25">
      <c r="A73" s="5" t="s">
        <v>65</v>
      </c>
      <c r="B73" s="6">
        <f t="shared" si="1"/>
        <v>1507.1590052750566</v>
      </c>
      <c r="C73" s="7">
        <v>2000</v>
      </c>
    </row>
    <row r="74" spans="1:3" x14ac:dyDescent="0.25">
      <c r="A74" s="5" t="s">
        <v>66</v>
      </c>
      <c r="B74" s="6">
        <f t="shared" si="1"/>
        <v>1883.9487565938207</v>
      </c>
      <c r="C74" s="7">
        <v>2500</v>
      </c>
    </row>
    <row r="75" spans="1:3" ht="30" x14ac:dyDescent="0.25">
      <c r="A75" s="5" t="s">
        <v>67</v>
      </c>
      <c r="B75" s="6">
        <f t="shared" si="1"/>
        <v>2637.5282592313488</v>
      </c>
      <c r="C75" s="7">
        <v>3500</v>
      </c>
    </row>
    <row r="76" spans="1:3" x14ac:dyDescent="0.25">
      <c r="A76" s="14"/>
      <c r="B76" s="18"/>
      <c r="C76" s="19"/>
    </row>
    <row r="77" spans="1:3" ht="15.75" x14ac:dyDescent="0.25">
      <c r="A77" s="29" t="s">
        <v>68</v>
      </c>
      <c r="B77" s="20"/>
      <c r="C77" s="21"/>
    </row>
    <row r="78" spans="1:3" ht="30" x14ac:dyDescent="0.25">
      <c r="A78" s="5" t="s">
        <v>69</v>
      </c>
      <c r="B78" s="6">
        <f t="shared" si="1"/>
        <v>41446.872645064053</v>
      </c>
      <c r="C78" s="7">
        <v>55000</v>
      </c>
    </row>
    <row r="79" spans="1:3" ht="30" x14ac:dyDescent="0.25">
      <c r="A79" s="5" t="s">
        <v>70</v>
      </c>
      <c r="B79" s="6">
        <f t="shared" si="1"/>
        <v>19593.067068575736</v>
      </c>
      <c r="C79" s="7">
        <v>26000</v>
      </c>
    </row>
    <row r="80" spans="1:3" ht="30" x14ac:dyDescent="0.25">
      <c r="A80" s="5" t="s">
        <v>71</v>
      </c>
      <c r="B80" s="6">
        <f t="shared" si="1"/>
        <v>4521.4770158251695</v>
      </c>
      <c r="C80" s="7">
        <v>6000</v>
      </c>
    </row>
    <row r="81" spans="1:3" ht="45" x14ac:dyDescent="0.25">
      <c r="A81" s="5" t="s">
        <v>72</v>
      </c>
      <c r="B81" s="6">
        <f t="shared" si="1"/>
        <v>5275.0565184626976</v>
      </c>
      <c r="C81" s="7">
        <v>7000</v>
      </c>
    </row>
    <row r="82" spans="1:3" x14ac:dyDescent="0.25">
      <c r="A82" s="5" t="s">
        <v>73</v>
      </c>
      <c r="B82" s="6">
        <f t="shared" si="1"/>
        <v>56518.462697814619</v>
      </c>
      <c r="C82" s="7">
        <v>75000</v>
      </c>
    </row>
    <row r="83" spans="1:3" ht="30" x14ac:dyDescent="0.25">
      <c r="A83" s="5" t="s">
        <v>74</v>
      </c>
      <c r="B83" s="6">
        <f t="shared" si="1"/>
        <v>1507.1590052750566</v>
      </c>
      <c r="C83" s="7">
        <v>2000</v>
      </c>
    </row>
    <row r="84" spans="1:3" x14ac:dyDescent="0.25">
      <c r="A84" s="5" t="s">
        <v>75</v>
      </c>
      <c r="B84" s="6">
        <f t="shared" si="1"/>
        <v>3767.8975131876414</v>
      </c>
      <c r="C84" s="7">
        <v>5000</v>
      </c>
    </row>
    <row r="85" spans="1:3" ht="30" x14ac:dyDescent="0.25">
      <c r="A85" s="5" t="s">
        <v>76</v>
      </c>
      <c r="B85" s="6">
        <f t="shared" si="1"/>
        <v>3767.8975131876414</v>
      </c>
      <c r="C85" s="7">
        <v>5000</v>
      </c>
    </row>
    <row r="86" spans="1:3" ht="30" x14ac:dyDescent="0.25">
      <c r="A86" s="5" t="s">
        <v>77</v>
      </c>
      <c r="B86" s="6">
        <f t="shared" si="1"/>
        <v>3014.3180105501133</v>
      </c>
      <c r="C86" s="7">
        <v>4000</v>
      </c>
    </row>
    <row r="87" spans="1:3" ht="30" x14ac:dyDescent="0.25">
      <c r="A87" s="5" t="s">
        <v>78</v>
      </c>
      <c r="B87" s="6">
        <f t="shared" si="1"/>
        <v>3767.8975131876414</v>
      </c>
      <c r="C87" s="7">
        <v>5000</v>
      </c>
    </row>
    <row r="88" spans="1:3" ht="30" x14ac:dyDescent="0.25">
      <c r="A88" s="5" t="s">
        <v>79</v>
      </c>
      <c r="B88" s="6">
        <f t="shared" si="1"/>
        <v>2260.7385079125847</v>
      </c>
      <c r="C88" s="7">
        <v>3000</v>
      </c>
    </row>
    <row r="89" spans="1:3" ht="30" x14ac:dyDescent="0.25">
      <c r="A89" s="5" t="s">
        <v>80</v>
      </c>
      <c r="B89" s="6">
        <f t="shared" si="1"/>
        <v>5275.0565184626976</v>
      </c>
      <c r="C89" s="7">
        <v>7000</v>
      </c>
    </row>
    <row r="90" spans="1:3" ht="30" x14ac:dyDescent="0.25">
      <c r="A90" s="5" t="s">
        <v>81</v>
      </c>
      <c r="B90" s="6">
        <f t="shared" si="1"/>
        <v>11303.692539562924</v>
      </c>
      <c r="C90" s="7">
        <v>15000</v>
      </c>
    </row>
    <row r="91" spans="1:3" ht="60" x14ac:dyDescent="0.25">
      <c r="A91" s="5" t="s">
        <v>82</v>
      </c>
      <c r="B91" s="6">
        <f t="shared" si="1"/>
        <v>8289.3745290128118</v>
      </c>
      <c r="C91" s="7">
        <v>11000</v>
      </c>
    </row>
    <row r="92" spans="1:3" x14ac:dyDescent="0.25">
      <c r="A92" s="5" t="s">
        <v>83</v>
      </c>
      <c r="B92" s="6">
        <f t="shared" si="1"/>
        <v>7535.7950263752828</v>
      </c>
      <c r="C92" s="7">
        <v>10000</v>
      </c>
    </row>
    <row r="93" spans="1:3" ht="30" x14ac:dyDescent="0.25">
      <c r="A93" s="5" t="s">
        <v>84</v>
      </c>
      <c r="B93" s="6">
        <f t="shared" si="1"/>
        <v>1507.1590052750566</v>
      </c>
      <c r="C93" s="7">
        <v>2000</v>
      </c>
    </row>
    <row r="94" spans="1:3" x14ac:dyDescent="0.25">
      <c r="A94" s="5" t="s">
        <v>85</v>
      </c>
      <c r="B94" s="6">
        <f t="shared" si="1"/>
        <v>3767.8975131876414</v>
      </c>
      <c r="C94" s="7">
        <v>5000</v>
      </c>
    </row>
    <row r="95" spans="1:3" ht="30" x14ac:dyDescent="0.25">
      <c r="A95" s="5" t="s">
        <v>86</v>
      </c>
      <c r="B95" s="6">
        <f t="shared" si="1"/>
        <v>9042.9540316503389</v>
      </c>
      <c r="C95" s="7">
        <v>12000</v>
      </c>
    </row>
    <row r="96" spans="1:3" x14ac:dyDescent="0.25">
      <c r="A96" s="5" t="s">
        <v>87</v>
      </c>
      <c r="B96" s="6">
        <f t="shared" si="1"/>
        <v>6028.6360211002266</v>
      </c>
      <c r="C96" s="7">
        <v>8000</v>
      </c>
    </row>
    <row r="97" spans="1:3" x14ac:dyDescent="0.25">
      <c r="A97" s="5" t="s">
        <v>88</v>
      </c>
      <c r="B97" s="6">
        <f t="shared" si="1"/>
        <v>1130.3692539562924</v>
      </c>
      <c r="C97" s="7">
        <v>1500</v>
      </c>
    </row>
    <row r="98" spans="1:3" x14ac:dyDescent="0.25">
      <c r="A98" s="5" t="s">
        <v>89</v>
      </c>
      <c r="B98" s="6">
        <f t="shared" si="1"/>
        <v>1507.1590052750566</v>
      </c>
      <c r="C98" s="7">
        <v>2000</v>
      </c>
    </row>
    <row r="99" spans="1:3" x14ac:dyDescent="0.25">
      <c r="A99" s="5" t="s">
        <v>90</v>
      </c>
      <c r="B99" s="6">
        <f t="shared" si="1"/>
        <v>2260.7385079125847</v>
      </c>
      <c r="C99" s="7">
        <v>3000</v>
      </c>
    </row>
    <row r="100" spans="1:3" x14ac:dyDescent="0.25">
      <c r="A100" s="5" t="s">
        <v>91</v>
      </c>
      <c r="B100" s="6">
        <f t="shared" si="1"/>
        <v>1883.9487565938207</v>
      </c>
      <c r="C100" s="7">
        <v>2500</v>
      </c>
    </row>
    <row r="101" spans="1:3" x14ac:dyDescent="0.25">
      <c r="A101" s="5" t="s">
        <v>92</v>
      </c>
      <c r="B101" s="6">
        <f t="shared" si="1"/>
        <v>1130.3692539562924</v>
      </c>
      <c r="C101" s="7">
        <v>1500</v>
      </c>
    </row>
    <row r="102" spans="1:3" x14ac:dyDescent="0.25">
      <c r="A102" s="5" t="s">
        <v>93</v>
      </c>
      <c r="B102" s="6">
        <f t="shared" si="1"/>
        <v>1507.1590052750566</v>
      </c>
      <c r="C102" s="7">
        <v>2000</v>
      </c>
    </row>
    <row r="103" spans="1:3" ht="30" x14ac:dyDescent="0.25">
      <c r="A103" s="5" t="s">
        <v>94</v>
      </c>
      <c r="B103" s="6">
        <f t="shared" si="1"/>
        <v>1657.8749058025621</v>
      </c>
      <c r="C103" s="7">
        <v>2200</v>
      </c>
    </row>
    <row r="104" spans="1:3" ht="30" x14ac:dyDescent="0.25">
      <c r="A104" s="5" t="s">
        <v>95</v>
      </c>
      <c r="B104" s="6">
        <f t="shared" si="1"/>
        <v>3391.1077618688773</v>
      </c>
      <c r="C104" s="7">
        <v>4500</v>
      </c>
    </row>
    <row r="105" spans="1:3" x14ac:dyDescent="0.25">
      <c r="A105" s="5" t="s">
        <v>96</v>
      </c>
      <c r="B105" s="6">
        <f t="shared" si="1"/>
        <v>1130.3692539562924</v>
      </c>
      <c r="C105" s="7">
        <v>1500</v>
      </c>
    </row>
    <row r="106" spans="1:3" ht="30" x14ac:dyDescent="0.25">
      <c r="A106" s="5" t="s">
        <v>97</v>
      </c>
      <c r="B106" s="6">
        <f t="shared" si="1"/>
        <v>3014.3180105501133</v>
      </c>
      <c r="C106" s="7">
        <v>4000</v>
      </c>
    </row>
    <row r="107" spans="1:3" x14ac:dyDescent="0.25">
      <c r="A107" s="5" t="s">
        <v>98</v>
      </c>
      <c r="B107" s="6">
        <f t="shared" si="1"/>
        <v>1281.0851544837981</v>
      </c>
      <c r="C107" s="7">
        <v>1700</v>
      </c>
    </row>
    <row r="108" spans="1:3" x14ac:dyDescent="0.25">
      <c r="A108" s="14"/>
      <c r="B108" s="18"/>
      <c r="C108" s="30"/>
    </row>
    <row r="109" spans="1:3" x14ac:dyDescent="0.25">
      <c r="A109" s="32"/>
      <c r="B109" s="20"/>
      <c r="C109" s="21"/>
    </row>
    <row r="110" spans="1:3" ht="15.75" x14ac:dyDescent="0.25">
      <c r="A110" s="23" t="s">
        <v>99</v>
      </c>
      <c r="B110" s="24"/>
      <c r="C110" s="25"/>
    </row>
    <row r="111" spans="1:3" ht="30" x14ac:dyDescent="0.25">
      <c r="A111" s="5" t="s">
        <v>100</v>
      </c>
      <c r="B111" s="6">
        <f t="shared" si="1"/>
        <v>3767.8975131876414</v>
      </c>
      <c r="C111" s="7">
        <v>5000</v>
      </c>
    </row>
    <row r="112" spans="1:3" ht="30" x14ac:dyDescent="0.25">
      <c r="A112" s="5" t="s">
        <v>101</v>
      </c>
      <c r="B112" s="6">
        <f t="shared" si="1"/>
        <v>3014.3180105501133</v>
      </c>
      <c r="C112" s="7">
        <v>4000</v>
      </c>
    </row>
    <row r="113" spans="1:3" x14ac:dyDescent="0.25">
      <c r="A113" s="5" t="s">
        <v>102</v>
      </c>
      <c r="B113" s="6">
        <f t="shared" si="1"/>
        <v>6782.2155237377547</v>
      </c>
      <c r="C113" s="7">
        <v>9000</v>
      </c>
    </row>
    <row r="114" spans="1:3" ht="45" x14ac:dyDescent="0.25">
      <c r="A114" s="5" t="s">
        <v>103</v>
      </c>
      <c r="B114" s="6">
        <f t="shared" si="1"/>
        <v>2260.7385079125847</v>
      </c>
      <c r="C114" s="7">
        <v>3000</v>
      </c>
    </row>
    <row r="115" spans="1:3" ht="30" x14ac:dyDescent="0.25">
      <c r="A115" s="5" t="s">
        <v>104</v>
      </c>
      <c r="B115" s="6">
        <f t="shared" si="1"/>
        <v>3014.3180105501133</v>
      </c>
      <c r="C115" s="7">
        <v>4000</v>
      </c>
    </row>
    <row r="116" spans="1:3" x14ac:dyDescent="0.25">
      <c r="A116" s="5" t="s">
        <v>105</v>
      </c>
      <c r="B116" s="6">
        <f t="shared" si="1"/>
        <v>4898.266767143934</v>
      </c>
      <c r="C116" s="7">
        <v>6500</v>
      </c>
    </row>
    <row r="117" spans="1:3" ht="30" x14ac:dyDescent="0.25">
      <c r="A117" s="5" t="s">
        <v>106</v>
      </c>
      <c r="B117" s="6">
        <f t="shared" si="1"/>
        <v>1883.9487565938207</v>
      </c>
      <c r="C117" s="7">
        <v>2500</v>
      </c>
    </row>
    <row r="118" spans="1:3" x14ac:dyDescent="0.25">
      <c r="A118" s="14"/>
      <c r="B118" s="18"/>
      <c r="C118" s="19"/>
    </row>
    <row r="119" spans="1:3" ht="15.75" x14ac:dyDescent="0.25">
      <c r="A119" s="16" t="s">
        <v>107</v>
      </c>
      <c r="B119" s="20"/>
      <c r="C119" s="21"/>
    </row>
    <row r="120" spans="1:3" ht="30" x14ac:dyDescent="0.25">
      <c r="A120" s="5" t="s">
        <v>108</v>
      </c>
      <c r="B120" s="6">
        <f t="shared" si="1"/>
        <v>4898.266767143934</v>
      </c>
      <c r="C120" s="7">
        <v>6500</v>
      </c>
    </row>
    <row r="121" spans="1:3" ht="60" x14ac:dyDescent="0.25">
      <c r="A121" s="5" t="s">
        <v>109</v>
      </c>
      <c r="B121" s="6">
        <f t="shared" si="1"/>
        <v>3767.8975131876414</v>
      </c>
      <c r="C121" s="7">
        <v>5000</v>
      </c>
    </row>
    <row r="122" spans="1:3" ht="45" x14ac:dyDescent="0.25">
      <c r="A122" s="5" t="s">
        <v>110</v>
      </c>
      <c r="B122" s="6">
        <f t="shared" si="1"/>
        <v>2637.5282592313488</v>
      </c>
      <c r="C122" s="7">
        <v>3500</v>
      </c>
    </row>
    <row r="123" spans="1:3" x14ac:dyDescent="0.25">
      <c r="A123" s="5" t="s">
        <v>223</v>
      </c>
      <c r="B123" s="6">
        <f t="shared" si="1"/>
        <v>7535.7950263752828</v>
      </c>
      <c r="C123" s="7">
        <v>10000</v>
      </c>
    </row>
    <row r="124" spans="1:3" ht="60" x14ac:dyDescent="0.25">
      <c r="A124" s="5" t="s">
        <v>111</v>
      </c>
      <c r="B124" s="6">
        <f t="shared" si="1"/>
        <v>2260.7385079125847</v>
      </c>
      <c r="C124" s="7">
        <v>3000</v>
      </c>
    </row>
    <row r="125" spans="1:3" x14ac:dyDescent="0.25">
      <c r="A125" s="5" t="s">
        <v>112</v>
      </c>
      <c r="B125" s="6">
        <f t="shared" si="1"/>
        <v>1883.9487565938207</v>
      </c>
      <c r="C125" s="7">
        <v>2500</v>
      </c>
    </row>
    <row r="126" spans="1:3" x14ac:dyDescent="0.25">
      <c r="A126" s="5" t="s">
        <v>113</v>
      </c>
      <c r="B126" s="6">
        <f t="shared" si="1"/>
        <v>11303.692539562924</v>
      </c>
      <c r="C126" s="7">
        <v>15000</v>
      </c>
    </row>
    <row r="127" spans="1:3" x14ac:dyDescent="0.25">
      <c r="A127" s="5" t="s">
        <v>114</v>
      </c>
      <c r="B127" s="6">
        <f t="shared" si="1"/>
        <v>9419.7437829691044</v>
      </c>
      <c r="C127" s="7">
        <v>12500</v>
      </c>
    </row>
    <row r="128" spans="1:3" ht="30" x14ac:dyDescent="0.25">
      <c r="A128" s="5" t="s">
        <v>115</v>
      </c>
      <c r="B128" s="6">
        <f t="shared" si="1"/>
        <v>1883.9487565938207</v>
      </c>
      <c r="C128" s="7">
        <v>2500</v>
      </c>
    </row>
    <row r="129" spans="1:3" x14ac:dyDescent="0.25">
      <c r="A129" s="5" t="s">
        <v>116</v>
      </c>
      <c r="B129" s="6">
        <f t="shared" si="1"/>
        <v>1507.1590052750566</v>
      </c>
      <c r="C129" s="7">
        <v>2000</v>
      </c>
    </row>
    <row r="130" spans="1:3" ht="30" x14ac:dyDescent="0.25">
      <c r="A130" s="5" t="s">
        <v>117</v>
      </c>
      <c r="B130" s="6">
        <f t="shared" si="1"/>
        <v>3014.3180105501133</v>
      </c>
      <c r="C130" s="7">
        <v>4000</v>
      </c>
    </row>
    <row r="131" spans="1:3" ht="30" x14ac:dyDescent="0.25">
      <c r="A131" s="5" t="s">
        <v>118</v>
      </c>
      <c r="B131" s="6">
        <f t="shared" si="1"/>
        <v>1883.9487565938207</v>
      </c>
      <c r="C131" s="7">
        <v>2500</v>
      </c>
    </row>
    <row r="132" spans="1:3" ht="30" x14ac:dyDescent="0.25">
      <c r="A132" s="5" t="s">
        <v>119</v>
      </c>
      <c r="B132" s="6">
        <f t="shared" si="1"/>
        <v>2637.5282592313488</v>
      </c>
      <c r="C132" s="7">
        <v>3500</v>
      </c>
    </row>
    <row r="133" spans="1:3" x14ac:dyDescent="0.25">
      <c r="A133" s="14"/>
      <c r="B133" s="18"/>
      <c r="C133" s="30"/>
    </row>
    <row r="134" spans="1:3" x14ac:dyDescent="0.25">
      <c r="A134" s="33"/>
      <c r="B134" s="18"/>
      <c r="C134" s="19"/>
    </row>
    <row r="135" spans="1:3" x14ac:dyDescent="0.25">
      <c r="A135" s="33"/>
      <c r="B135" s="1"/>
      <c r="C135" s="34"/>
    </row>
    <row r="136" spans="1:3" x14ac:dyDescent="0.25">
      <c r="A136" s="33"/>
      <c r="B136" s="1"/>
      <c r="C136" s="34"/>
    </row>
    <row r="137" spans="1:3" ht="15.75" x14ac:dyDescent="0.25">
      <c r="A137" s="16" t="s">
        <v>120</v>
      </c>
      <c r="B137" s="20"/>
      <c r="C137" s="21"/>
    </row>
    <row r="138" spans="1:3" ht="30" x14ac:dyDescent="0.25">
      <c r="A138" s="5" t="s">
        <v>121</v>
      </c>
      <c r="B138" s="6">
        <f t="shared" ref="B138:B201" si="2">C138/1.327</f>
        <v>3391.1077618688773</v>
      </c>
      <c r="C138" s="7">
        <v>4500</v>
      </c>
    </row>
    <row r="139" spans="1:3" ht="30" x14ac:dyDescent="0.25">
      <c r="A139" s="5" t="s">
        <v>122</v>
      </c>
      <c r="B139" s="6">
        <f t="shared" si="2"/>
        <v>2260.7385079125847</v>
      </c>
      <c r="C139" s="7">
        <v>3000</v>
      </c>
    </row>
    <row r="140" spans="1:3" ht="30" x14ac:dyDescent="0.25">
      <c r="A140" s="5" t="s">
        <v>123</v>
      </c>
      <c r="B140" s="6">
        <f t="shared" si="2"/>
        <v>9042.9540316503389</v>
      </c>
      <c r="C140" s="7">
        <v>12000</v>
      </c>
    </row>
    <row r="141" spans="1:3" ht="45" x14ac:dyDescent="0.25">
      <c r="A141" s="5" t="s">
        <v>124</v>
      </c>
      <c r="B141" s="6">
        <f t="shared" si="2"/>
        <v>4521.4770158251695</v>
      </c>
      <c r="C141" s="7">
        <v>6000</v>
      </c>
    </row>
    <row r="142" spans="1:3" ht="30" x14ac:dyDescent="0.25">
      <c r="A142" s="5" t="s">
        <v>125</v>
      </c>
      <c r="B142" s="6">
        <f t="shared" si="2"/>
        <v>8289.3745290128118</v>
      </c>
      <c r="C142" s="7">
        <v>11000</v>
      </c>
    </row>
    <row r="143" spans="1:3" ht="45" x14ac:dyDescent="0.25">
      <c r="A143" s="5" t="s">
        <v>126</v>
      </c>
      <c r="B143" s="6">
        <f t="shared" si="2"/>
        <v>1883.9487565938207</v>
      </c>
      <c r="C143" s="7">
        <v>2500</v>
      </c>
    </row>
    <row r="144" spans="1:3" x14ac:dyDescent="0.25">
      <c r="A144" s="5" t="s">
        <v>127</v>
      </c>
      <c r="B144" s="6">
        <f t="shared" si="2"/>
        <v>1883.9487565938207</v>
      </c>
      <c r="C144" s="7">
        <v>2500</v>
      </c>
    </row>
    <row r="145" spans="1:3" x14ac:dyDescent="0.25">
      <c r="A145" s="14"/>
      <c r="B145" s="18"/>
      <c r="C145" s="19"/>
    </row>
    <row r="146" spans="1:3" ht="15.75" x14ac:dyDescent="0.25">
      <c r="A146" s="16" t="s">
        <v>128</v>
      </c>
      <c r="B146" s="20"/>
      <c r="C146" s="21"/>
    </row>
    <row r="147" spans="1:3" x14ac:dyDescent="0.25">
      <c r="A147" s="5" t="s">
        <v>129</v>
      </c>
      <c r="B147" s="6">
        <f t="shared" si="2"/>
        <v>3391.1077618688773</v>
      </c>
      <c r="C147" s="7">
        <v>4500</v>
      </c>
    </row>
    <row r="148" spans="1:3" ht="30" x14ac:dyDescent="0.25">
      <c r="A148" s="5" t="s">
        <v>130</v>
      </c>
      <c r="B148" s="6">
        <f t="shared" si="2"/>
        <v>3391.1077618688773</v>
      </c>
      <c r="C148" s="7">
        <v>4500</v>
      </c>
    </row>
    <row r="149" spans="1:3" x14ac:dyDescent="0.25">
      <c r="A149" s="5" t="s">
        <v>131</v>
      </c>
      <c r="B149" s="6">
        <f t="shared" si="2"/>
        <v>6405.4257724189902</v>
      </c>
      <c r="C149" s="7">
        <v>8500</v>
      </c>
    </row>
    <row r="150" spans="1:3" x14ac:dyDescent="0.25">
      <c r="A150" s="5" t="s">
        <v>132</v>
      </c>
      <c r="B150" s="6">
        <f t="shared" si="2"/>
        <v>3014.3180105501133</v>
      </c>
      <c r="C150" s="7">
        <v>4000</v>
      </c>
    </row>
    <row r="151" spans="1:3" x14ac:dyDescent="0.25">
      <c r="A151" s="5" t="s">
        <v>133</v>
      </c>
      <c r="B151" s="6">
        <f t="shared" si="2"/>
        <v>4521.4770158251695</v>
      </c>
      <c r="C151" s="7">
        <v>6000</v>
      </c>
    </row>
    <row r="152" spans="1:3" x14ac:dyDescent="0.25">
      <c r="A152" s="14"/>
      <c r="B152" s="18"/>
      <c r="C152" s="19"/>
    </row>
    <row r="153" spans="1:3" ht="15.75" x14ac:dyDescent="0.25">
      <c r="A153" s="16" t="s">
        <v>134</v>
      </c>
      <c r="B153" s="20"/>
      <c r="C153" s="21"/>
    </row>
    <row r="154" spans="1:3" ht="30" x14ac:dyDescent="0.25">
      <c r="A154" s="5" t="s">
        <v>135</v>
      </c>
      <c r="B154" s="6">
        <f t="shared" si="2"/>
        <v>3014.3180105501133</v>
      </c>
      <c r="C154" s="7">
        <v>4000</v>
      </c>
    </row>
    <row r="155" spans="1:3" ht="60" x14ac:dyDescent="0.25">
      <c r="A155" s="5" t="s">
        <v>136</v>
      </c>
      <c r="B155" s="6">
        <f t="shared" si="2"/>
        <v>1883.9487565938207</v>
      </c>
      <c r="C155" s="7">
        <v>2500</v>
      </c>
    </row>
    <row r="156" spans="1:3" x14ac:dyDescent="0.25">
      <c r="A156" s="5" t="s">
        <v>137</v>
      </c>
      <c r="B156" s="6">
        <f t="shared" si="2"/>
        <v>9042.9540316503389</v>
      </c>
      <c r="C156" s="7">
        <v>12000</v>
      </c>
    </row>
    <row r="157" spans="1:3" ht="30" x14ac:dyDescent="0.25">
      <c r="A157" s="5" t="s">
        <v>138</v>
      </c>
      <c r="B157" s="6">
        <f t="shared" si="2"/>
        <v>4898.266767143934</v>
      </c>
      <c r="C157" s="7">
        <v>6500</v>
      </c>
    </row>
    <row r="158" spans="1:3" ht="30" x14ac:dyDescent="0.25">
      <c r="A158" s="5" t="s">
        <v>139</v>
      </c>
      <c r="B158" s="6">
        <f t="shared" si="2"/>
        <v>4898.266767143934</v>
      </c>
      <c r="C158" s="7">
        <v>6500</v>
      </c>
    </row>
    <row r="159" spans="1:3" x14ac:dyDescent="0.25">
      <c r="A159" s="5" t="s">
        <v>140</v>
      </c>
      <c r="B159" s="6">
        <f t="shared" si="2"/>
        <v>11303.692539562924</v>
      </c>
      <c r="C159" s="7">
        <v>15000</v>
      </c>
    </row>
    <row r="160" spans="1:3" ht="45" x14ac:dyDescent="0.25">
      <c r="A160" s="5" t="s">
        <v>141</v>
      </c>
      <c r="B160" s="6">
        <f t="shared" si="2"/>
        <v>1883.9487565938207</v>
      </c>
      <c r="C160" s="7">
        <v>2500</v>
      </c>
    </row>
    <row r="161" spans="1:3" ht="60" x14ac:dyDescent="0.25">
      <c r="A161" s="5" t="s">
        <v>142</v>
      </c>
      <c r="B161" s="6">
        <f t="shared" si="2"/>
        <v>2034.6646571213264</v>
      </c>
      <c r="C161" s="7">
        <v>2700</v>
      </c>
    </row>
    <row r="162" spans="1:3" x14ac:dyDescent="0.25">
      <c r="A162" s="5" t="s">
        <v>143</v>
      </c>
      <c r="B162" s="6">
        <f t="shared" si="2"/>
        <v>1883.9487565938207</v>
      </c>
      <c r="C162" s="7">
        <v>2500</v>
      </c>
    </row>
    <row r="163" spans="1:3" x14ac:dyDescent="0.25">
      <c r="A163" s="14"/>
      <c r="B163" s="18"/>
      <c r="C163" s="30"/>
    </row>
    <row r="164" spans="1:3" x14ac:dyDescent="0.25">
      <c r="A164" s="33"/>
      <c r="B164" s="1"/>
      <c r="C164" s="35"/>
    </row>
    <row r="165" spans="1:3" x14ac:dyDescent="0.25">
      <c r="A165" s="33"/>
      <c r="B165" s="1"/>
      <c r="C165" s="34"/>
    </row>
    <row r="166" spans="1:3" ht="15.75" x14ac:dyDescent="0.25">
      <c r="A166" s="16" t="s">
        <v>144</v>
      </c>
      <c r="B166" s="20"/>
      <c r="C166" s="21"/>
    </row>
    <row r="167" spans="1:3" ht="30" x14ac:dyDescent="0.25">
      <c r="A167" s="5" t="s">
        <v>145</v>
      </c>
      <c r="B167" s="6">
        <f t="shared" si="2"/>
        <v>5275.0565184626976</v>
      </c>
      <c r="C167" s="7">
        <v>7000</v>
      </c>
    </row>
    <row r="168" spans="1:3" ht="30" x14ac:dyDescent="0.25">
      <c r="A168" s="5" t="s">
        <v>146</v>
      </c>
      <c r="B168" s="6">
        <f t="shared" si="2"/>
        <v>3391.1077618688773</v>
      </c>
      <c r="C168" s="7">
        <v>4500</v>
      </c>
    </row>
    <row r="169" spans="1:3" ht="30" x14ac:dyDescent="0.25">
      <c r="A169" s="5" t="s">
        <v>147</v>
      </c>
      <c r="B169" s="6">
        <f t="shared" si="2"/>
        <v>3391.1077618688773</v>
      </c>
      <c r="C169" s="7">
        <v>4500</v>
      </c>
    </row>
    <row r="170" spans="1:3" x14ac:dyDescent="0.25">
      <c r="A170" s="5" t="s">
        <v>148</v>
      </c>
      <c r="B170" s="6">
        <f t="shared" si="2"/>
        <v>16578.749058025624</v>
      </c>
      <c r="C170" s="7">
        <v>22000</v>
      </c>
    </row>
    <row r="171" spans="1:3" ht="30" x14ac:dyDescent="0.25">
      <c r="A171" s="5" t="s">
        <v>149</v>
      </c>
      <c r="B171" s="6">
        <f t="shared" si="2"/>
        <v>2637.5282592313488</v>
      </c>
      <c r="C171" s="7">
        <v>3500</v>
      </c>
    </row>
    <row r="172" spans="1:3" ht="30" x14ac:dyDescent="0.25">
      <c r="A172" s="5" t="s">
        <v>150</v>
      </c>
      <c r="B172" s="6">
        <f t="shared" si="2"/>
        <v>3391.1077618688773</v>
      </c>
      <c r="C172" s="7">
        <v>4500</v>
      </c>
    </row>
    <row r="173" spans="1:3" x14ac:dyDescent="0.25">
      <c r="A173" s="5" t="s">
        <v>151</v>
      </c>
      <c r="B173" s="6">
        <f t="shared" si="2"/>
        <v>5275.0565184626976</v>
      </c>
      <c r="C173" s="8">
        <v>7000</v>
      </c>
    </row>
    <row r="174" spans="1:3" x14ac:dyDescent="0.25">
      <c r="A174" s="5" t="s">
        <v>152</v>
      </c>
      <c r="B174" s="6">
        <f t="shared" si="2"/>
        <v>3014.3180105501133</v>
      </c>
      <c r="C174" s="7">
        <v>4000</v>
      </c>
    </row>
    <row r="175" spans="1:3" x14ac:dyDescent="0.25">
      <c r="A175" s="5" t="s">
        <v>153</v>
      </c>
      <c r="B175" s="6">
        <f t="shared" si="2"/>
        <v>2637.5282592313488</v>
      </c>
      <c r="C175" s="7">
        <v>3500</v>
      </c>
    </row>
    <row r="176" spans="1:3" x14ac:dyDescent="0.25">
      <c r="A176" s="5" t="s">
        <v>154</v>
      </c>
      <c r="B176" s="6">
        <f t="shared" si="2"/>
        <v>1883.9487565938207</v>
      </c>
      <c r="C176" s="7">
        <v>2500</v>
      </c>
    </row>
    <row r="177" spans="1:3" x14ac:dyDescent="0.25">
      <c r="A177" s="5" t="s">
        <v>155</v>
      </c>
      <c r="B177" s="6">
        <f t="shared" si="2"/>
        <v>1883.9487565938207</v>
      </c>
      <c r="C177" s="7">
        <v>2500</v>
      </c>
    </row>
    <row r="178" spans="1:3" x14ac:dyDescent="0.25">
      <c r="A178" s="5" t="s">
        <v>156</v>
      </c>
      <c r="B178" s="6">
        <f t="shared" si="2"/>
        <v>4521.4770158251695</v>
      </c>
      <c r="C178" s="7">
        <v>6000</v>
      </c>
    </row>
    <row r="179" spans="1:3" x14ac:dyDescent="0.25">
      <c r="A179" s="14"/>
      <c r="B179" s="18"/>
      <c r="C179" s="19"/>
    </row>
    <row r="180" spans="1:3" ht="15.75" x14ac:dyDescent="0.25">
      <c r="A180" s="16" t="s">
        <v>157</v>
      </c>
      <c r="B180" s="20"/>
      <c r="C180" s="21"/>
    </row>
    <row r="181" spans="1:3" ht="30" x14ac:dyDescent="0.25">
      <c r="A181" s="5" t="s">
        <v>158</v>
      </c>
      <c r="B181" s="6">
        <f t="shared" si="2"/>
        <v>7535.7950263752828</v>
      </c>
      <c r="C181" s="7">
        <v>10000</v>
      </c>
    </row>
    <row r="182" spans="1:3" ht="60" x14ac:dyDescent="0.25">
      <c r="A182" s="5" t="s">
        <v>159</v>
      </c>
      <c r="B182" s="6">
        <f t="shared" si="2"/>
        <v>4521.4770158251695</v>
      </c>
      <c r="C182" s="7">
        <v>6000</v>
      </c>
    </row>
    <row r="183" spans="1:3" ht="45" x14ac:dyDescent="0.25">
      <c r="A183" s="5" t="s">
        <v>160</v>
      </c>
      <c r="B183" s="6">
        <f t="shared" si="2"/>
        <v>1507.1590052750566</v>
      </c>
      <c r="C183" s="7">
        <v>2000</v>
      </c>
    </row>
    <row r="184" spans="1:3" x14ac:dyDescent="0.25">
      <c r="A184" s="5" t="s">
        <v>161</v>
      </c>
      <c r="B184" s="6">
        <f t="shared" si="2"/>
        <v>13564.431047475509</v>
      </c>
      <c r="C184" s="7">
        <v>18000</v>
      </c>
    </row>
    <row r="185" spans="1:3" x14ac:dyDescent="0.25">
      <c r="A185" s="5" t="s">
        <v>162</v>
      </c>
      <c r="B185" s="6">
        <f t="shared" si="2"/>
        <v>1883.9487565938207</v>
      </c>
      <c r="C185" s="7">
        <v>2500</v>
      </c>
    </row>
    <row r="186" spans="1:3" ht="30" x14ac:dyDescent="0.25">
      <c r="A186" s="5" t="s">
        <v>163</v>
      </c>
      <c r="B186" s="6">
        <f t="shared" si="2"/>
        <v>753.57950263752832</v>
      </c>
      <c r="C186" s="7">
        <v>1000</v>
      </c>
    </row>
    <row r="187" spans="1:3" ht="30" x14ac:dyDescent="0.25">
      <c r="A187" s="5" t="s">
        <v>164</v>
      </c>
      <c r="B187" s="6">
        <f t="shared" si="2"/>
        <v>3541.823662396383</v>
      </c>
      <c r="C187" s="7">
        <v>4700</v>
      </c>
    </row>
    <row r="188" spans="1:3" ht="30" x14ac:dyDescent="0.25">
      <c r="A188" s="5" t="s">
        <v>165</v>
      </c>
      <c r="B188" s="6">
        <f t="shared" si="2"/>
        <v>3014.3180105501133</v>
      </c>
      <c r="C188" s="7">
        <v>4000</v>
      </c>
    </row>
    <row r="189" spans="1:3" x14ac:dyDescent="0.25">
      <c r="A189" s="14"/>
      <c r="B189" s="15"/>
      <c r="C189" s="12"/>
    </row>
    <row r="190" spans="1:3" ht="15.75" x14ac:dyDescent="0.25">
      <c r="A190" s="16" t="s">
        <v>166</v>
      </c>
      <c r="B190" s="17"/>
      <c r="C190" s="13"/>
    </row>
    <row r="191" spans="1:3" ht="30" x14ac:dyDescent="0.25">
      <c r="A191" s="5" t="s">
        <v>167</v>
      </c>
      <c r="B191" s="6">
        <f t="shared" si="2"/>
        <v>3391.1077618688773</v>
      </c>
      <c r="C191" s="7">
        <v>4500</v>
      </c>
    </row>
    <row r="192" spans="1:3" x14ac:dyDescent="0.25">
      <c r="A192" s="5" t="s">
        <v>168</v>
      </c>
      <c r="B192" s="6">
        <f t="shared" si="2"/>
        <v>2863.6021100226076</v>
      </c>
      <c r="C192" s="7">
        <v>3800</v>
      </c>
    </row>
    <row r="193" spans="1:3" ht="30" x14ac:dyDescent="0.25">
      <c r="A193" s="5" t="s">
        <v>169</v>
      </c>
      <c r="B193" s="6">
        <f t="shared" si="2"/>
        <v>1657.8749058025621</v>
      </c>
      <c r="C193" s="7">
        <v>2200</v>
      </c>
    </row>
    <row r="194" spans="1:3" x14ac:dyDescent="0.25">
      <c r="A194" s="5" t="s">
        <v>170</v>
      </c>
      <c r="B194" s="6">
        <f t="shared" si="2"/>
        <v>2110.022607385079</v>
      </c>
      <c r="C194" s="7">
        <v>2800</v>
      </c>
    </row>
    <row r="195" spans="1:3" x14ac:dyDescent="0.25">
      <c r="A195" s="5" t="s">
        <v>171</v>
      </c>
      <c r="B195" s="6">
        <f t="shared" si="2"/>
        <v>1507.1590052750566</v>
      </c>
      <c r="C195" s="7">
        <v>2000</v>
      </c>
    </row>
    <row r="196" spans="1:3" ht="30" x14ac:dyDescent="0.25">
      <c r="A196" s="5" t="s">
        <v>172</v>
      </c>
      <c r="B196" s="6">
        <f t="shared" si="2"/>
        <v>2411.4544084400904</v>
      </c>
      <c r="C196" s="7">
        <v>3200</v>
      </c>
    </row>
    <row r="197" spans="1:3" x14ac:dyDescent="0.25">
      <c r="A197" s="5" t="s">
        <v>173</v>
      </c>
      <c r="B197" s="6">
        <f t="shared" si="2"/>
        <v>1507.1590052750566</v>
      </c>
      <c r="C197" s="7">
        <v>2000</v>
      </c>
    </row>
    <row r="198" spans="1:3" x14ac:dyDescent="0.25">
      <c r="A198" s="14"/>
      <c r="B198" s="18"/>
      <c r="C198" s="19"/>
    </row>
    <row r="199" spans="1:3" ht="15.75" x14ac:dyDescent="0.25">
      <c r="A199" s="16" t="s">
        <v>174</v>
      </c>
      <c r="B199" s="20"/>
      <c r="C199" s="21"/>
    </row>
    <row r="200" spans="1:3" ht="30" x14ac:dyDescent="0.25">
      <c r="A200" s="5" t="s">
        <v>175</v>
      </c>
      <c r="B200" s="6">
        <f t="shared" si="2"/>
        <v>11303.692539562924</v>
      </c>
      <c r="C200" s="7">
        <v>15000</v>
      </c>
    </row>
    <row r="201" spans="1:3" ht="30" x14ac:dyDescent="0.25">
      <c r="A201" s="5" t="s">
        <v>176</v>
      </c>
      <c r="B201" s="6">
        <f t="shared" si="2"/>
        <v>5275.0565184626976</v>
      </c>
      <c r="C201" s="7">
        <v>7000</v>
      </c>
    </row>
    <row r="202" spans="1:3" ht="30" x14ac:dyDescent="0.25">
      <c r="A202" s="5" t="s">
        <v>177</v>
      </c>
      <c r="B202" s="6">
        <f t="shared" ref="B202:B249" si="3">C202/1.327</f>
        <v>5275.0565184626976</v>
      </c>
      <c r="C202" s="7">
        <v>7000</v>
      </c>
    </row>
    <row r="203" spans="1:3" ht="30" x14ac:dyDescent="0.25">
      <c r="A203" s="5" t="s">
        <v>178</v>
      </c>
      <c r="B203" s="6">
        <f t="shared" si="3"/>
        <v>1507.1590052750566</v>
      </c>
      <c r="C203" s="7">
        <v>2000</v>
      </c>
    </row>
    <row r="204" spans="1:3" ht="30" x14ac:dyDescent="0.25">
      <c r="A204" s="5" t="s">
        <v>179</v>
      </c>
      <c r="B204" s="6">
        <f t="shared" si="3"/>
        <v>2637.5282592313488</v>
      </c>
      <c r="C204" s="7">
        <v>3500</v>
      </c>
    </row>
    <row r="205" spans="1:3" x14ac:dyDescent="0.25">
      <c r="A205" s="5" t="s">
        <v>180</v>
      </c>
      <c r="B205" s="6">
        <f t="shared" si="3"/>
        <v>27882.441597588546</v>
      </c>
      <c r="C205" s="7">
        <v>37000</v>
      </c>
    </row>
    <row r="206" spans="1:3" ht="30" x14ac:dyDescent="0.25">
      <c r="A206" s="5" t="s">
        <v>181</v>
      </c>
      <c r="B206" s="6">
        <f t="shared" si="3"/>
        <v>1507.1590052750566</v>
      </c>
      <c r="C206" s="7">
        <v>2000</v>
      </c>
    </row>
    <row r="207" spans="1:3" x14ac:dyDescent="0.25">
      <c r="A207" s="5" t="s">
        <v>182</v>
      </c>
      <c r="B207" s="6">
        <f t="shared" si="3"/>
        <v>3767.8975131876414</v>
      </c>
      <c r="C207" s="7">
        <v>5000</v>
      </c>
    </row>
    <row r="208" spans="1:3" ht="30" x14ac:dyDescent="0.25">
      <c r="A208" s="5" t="s">
        <v>183</v>
      </c>
      <c r="B208" s="6">
        <f t="shared" si="3"/>
        <v>5651.8462697814621</v>
      </c>
      <c r="C208" s="7">
        <v>7500</v>
      </c>
    </row>
    <row r="209" spans="1:3" ht="30" x14ac:dyDescent="0.25">
      <c r="A209" s="5" t="s">
        <v>184</v>
      </c>
      <c r="B209" s="6">
        <f t="shared" si="3"/>
        <v>11303.692539562924</v>
      </c>
      <c r="C209" s="7">
        <v>15000</v>
      </c>
    </row>
    <row r="210" spans="1:3" x14ac:dyDescent="0.25">
      <c r="A210" s="5" t="s">
        <v>185</v>
      </c>
      <c r="B210" s="6">
        <f t="shared" si="3"/>
        <v>22607.385079125848</v>
      </c>
      <c r="C210" s="7">
        <v>30000</v>
      </c>
    </row>
    <row r="211" spans="1:3" ht="30" x14ac:dyDescent="0.25">
      <c r="A211" s="5" t="s">
        <v>186</v>
      </c>
      <c r="B211" s="6">
        <f t="shared" si="3"/>
        <v>7535.7950263752828</v>
      </c>
      <c r="C211" s="7">
        <v>10000</v>
      </c>
    </row>
    <row r="212" spans="1:3" x14ac:dyDescent="0.25">
      <c r="A212" s="5" t="s">
        <v>187</v>
      </c>
      <c r="B212" s="6">
        <f t="shared" si="3"/>
        <v>4521.4770158251695</v>
      </c>
      <c r="C212" s="7">
        <v>6000</v>
      </c>
    </row>
    <row r="213" spans="1:3" x14ac:dyDescent="0.25">
      <c r="A213" s="5" t="s">
        <v>188</v>
      </c>
      <c r="B213" s="6">
        <f t="shared" si="3"/>
        <v>1130.3692539562924</v>
      </c>
      <c r="C213" s="7">
        <v>1500</v>
      </c>
    </row>
    <row r="214" spans="1:3" x14ac:dyDescent="0.25">
      <c r="A214" s="5" t="s">
        <v>189</v>
      </c>
      <c r="B214" s="6">
        <f t="shared" si="3"/>
        <v>1130.3692539562924</v>
      </c>
      <c r="C214" s="7">
        <v>1500</v>
      </c>
    </row>
    <row r="215" spans="1:3" ht="30" x14ac:dyDescent="0.25">
      <c r="A215" s="5" t="s">
        <v>190</v>
      </c>
      <c r="B215" s="6">
        <f t="shared" si="3"/>
        <v>2260.7385079125847</v>
      </c>
      <c r="C215" s="7">
        <v>3000</v>
      </c>
    </row>
    <row r="216" spans="1:3" ht="30" x14ac:dyDescent="0.25">
      <c r="A216" s="5" t="s">
        <v>191</v>
      </c>
      <c r="B216" s="6">
        <f t="shared" si="3"/>
        <v>2260.7385079125847</v>
      </c>
      <c r="C216" s="7">
        <v>3000</v>
      </c>
    </row>
    <row r="217" spans="1:3" ht="30" x14ac:dyDescent="0.25">
      <c r="A217" s="5" t="s">
        <v>192</v>
      </c>
      <c r="B217" s="6">
        <f t="shared" si="3"/>
        <v>2260.7385079125847</v>
      </c>
      <c r="C217" s="7">
        <v>3000</v>
      </c>
    </row>
    <row r="218" spans="1:3" ht="30" x14ac:dyDescent="0.25">
      <c r="A218" s="5" t="s">
        <v>193</v>
      </c>
      <c r="B218" s="6">
        <f t="shared" si="3"/>
        <v>1883.9487565938207</v>
      </c>
      <c r="C218" s="7">
        <v>2500</v>
      </c>
    </row>
    <row r="219" spans="1:3" ht="30" x14ac:dyDescent="0.25">
      <c r="A219" s="5" t="s">
        <v>194</v>
      </c>
      <c r="B219" s="6">
        <f t="shared" si="3"/>
        <v>2260.7385079125847</v>
      </c>
      <c r="C219" s="7">
        <v>3000</v>
      </c>
    </row>
    <row r="220" spans="1:3" x14ac:dyDescent="0.25">
      <c r="A220" s="5" t="s">
        <v>195</v>
      </c>
      <c r="B220" s="6">
        <f t="shared" si="3"/>
        <v>1507.1590052750566</v>
      </c>
      <c r="C220" s="7">
        <v>2000</v>
      </c>
    </row>
    <row r="221" spans="1:3" x14ac:dyDescent="0.25">
      <c r="A221" s="5" t="s">
        <v>196</v>
      </c>
      <c r="B221" s="6">
        <f t="shared" si="3"/>
        <v>1507.1590052750566</v>
      </c>
      <c r="C221" s="7">
        <v>2000</v>
      </c>
    </row>
    <row r="222" spans="1:3" x14ac:dyDescent="0.25">
      <c r="A222" s="14"/>
      <c r="B222" s="18"/>
      <c r="C222" s="19"/>
    </row>
    <row r="223" spans="1:3" ht="15.75" x14ac:dyDescent="0.25">
      <c r="A223" s="16" t="s">
        <v>197</v>
      </c>
      <c r="B223" s="20"/>
      <c r="C223" s="21"/>
    </row>
    <row r="224" spans="1:3" x14ac:dyDescent="0.25">
      <c r="A224" s="5" t="s">
        <v>198</v>
      </c>
      <c r="B224" s="6">
        <f t="shared" si="3"/>
        <v>1130.3692539562924</v>
      </c>
      <c r="C224" s="7">
        <v>1500</v>
      </c>
    </row>
    <row r="225" spans="1:3" x14ac:dyDescent="0.25">
      <c r="A225" s="5" t="s">
        <v>199</v>
      </c>
      <c r="B225" s="6">
        <f t="shared" si="3"/>
        <v>1883.9487565938207</v>
      </c>
      <c r="C225" s="7">
        <v>2500</v>
      </c>
    </row>
    <row r="226" spans="1:3" x14ac:dyDescent="0.25">
      <c r="A226" s="22"/>
      <c r="B226" s="24"/>
      <c r="C226" s="19"/>
    </row>
    <row r="227" spans="1:3" ht="15.75" x14ac:dyDescent="0.25">
      <c r="A227" s="23" t="s">
        <v>200</v>
      </c>
      <c r="B227" s="24"/>
      <c r="C227" s="21"/>
    </row>
    <row r="228" spans="1:3" ht="30" x14ac:dyDescent="0.25">
      <c r="A228" s="5" t="s">
        <v>201</v>
      </c>
      <c r="B228" s="6">
        <f t="shared" si="3"/>
        <v>3767.8975131876414</v>
      </c>
      <c r="C228" s="7">
        <v>5000</v>
      </c>
    </row>
    <row r="229" spans="1:3" x14ac:dyDescent="0.25">
      <c r="A229" s="5" t="s">
        <v>202</v>
      </c>
      <c r="B229" s="6">
        <f t="shared" si="3"/>
        <v>4898.266767143934</v>
      </c>
      <c r="C229" s="7">
        <v>6500</v>
      </c>
    </row>
    <row r="230" spans="1:3" x14ac:dyDescent="0.25">
      <c r="A230" s="5" t="s">
        <v>203</v>
      </c>
      <c r="B230" s="6">
        <f t="shared" si="3"/>
        <v>10550.113036925395</v>
      </c>
      <c r="C230" s="7">
        <v>14000</v>
      </c>
    </row>
    <row r="231" spans="1:3" ht="30" x14ac:dyDescent="0.25">
      <c r="A231" s="5" t="s">
        <v>204</v>
      </c>
      <c r="B231" s="6">
        <f t="shared" si="3"/>
        <v>5275.0565184626976</v>
      </c>
      <c r="C231" s="7">
        <v>7000</v>
      </c>
    </row>
    <row r="232" spans="1:3" x14ac:dyDescent="0.25">
      <c r="A232" s="5" t="s">
        <v>205</v>
      </c>
      <c r="B232" s="6">
        <f t="shared" si="3"/>
        <v>4521.4770158251695</v>
      </c>
      <c r="C232" s="7">
        <v>6000</v>
      </c>
    </row>
    <row r="233" spans="1:3" x14ac:dyDescent="0.25">
      <c r="A233" s="5" t="s">
        <v>206</v>
      </c>
      <c r="B233" s="6">
        <f t="shared" si="3"/>
        <v>1883.9487565938207</v>
      </c>
      <c r="C233" s="7">
        <v>2500</v>
      </c>
    </row>
    <row r="234" spans="1:3" x14ac:dyDescent="0.25">
      <c r="A234" s="39"/>
      <c r="B234" s="40"/>
      <c r="C234" s="41"/>
    </row>
    <row r="235" spans="1:3" ht="15.75" x14ac:dyDescent="0.25">
      <c r="A235" s="16" t="s">
        <v>207</v>
      </c>
      <c r="B235" s="42"/>
      <c r="C235" s="43"/>
    </row>
    <row r="236" spans="1:3" ht="30" x14ac:dyDescent="0.25">
      <c r="A236" s="5" t="s">
        <v>208</v>
      </c>
      <c r="B236" s="6">
        <f t="shared" si="3"/>
        <v>4521.4770158251695</v>
      </c>
      <c r="C236" s="7">
        <v>6000</v>
      </c>
    </row>
    <row r="237" spans="1:3" ht="30" x14ac:dyDescent="0.25">
      <c r="A237" s="5" t="s">
        <v>209</v>
      </c>
      <c r="B237" s="6">
        <f t="shared" si="3"/>
        <v>2637.5282592313488</v>
      </c>
      <c r="C237" s="7">
        <v>3500</v>
      </c>
    </row>
    <row r="238" spans="1:3" ht="45" x14ac:dyDescent="0.25">
      <c r="A238" s="5" t="s">
        <v>210</v>
      </c>
      <c r="B238" s="6">
        <f t="shared" si="3"/>
        <v>4521.4770158251695</v>
      </c>
      <c r="C238" s="7">
        <v>6000</v>
      </c>
    </row>
    <row r="239" spans="1:3" ht="30" x14ac:dyDescent="0.25">
      <c r="A239" s="5" t="s">
        <v>211</v>
      </c>
      <c r="B239" s="6">
        <f t="shared" si="3"/>
        <v>4521.4770158251695</v>
      </c>
      <c r="C239" s="7">
        <v>6000</v>
      </c>
    </row>
    <row r="240" spans="1:3" x14ac:dyDescent="0.25">
      <c r="A240" s="5" t="s">
        <v>212</v>
      </c>
      <c r="B240" s="6">
        <f t="shared" si="3"/>
        <v>15071.590052750566</v>
      </c>
      <c r="C240" s="7">
        <v>20000</v>
      </c>
    </row>
    <row r="241" spans="1:3" ht="30" x14ac:dyDescent="0.25">
      <c r="A241" s="5" t="s">
        <v>213</v>
      </c>
      <c r="B241" s="6">
        <f t="shared" si="3"/>
        <v>904.29540316503392</v>
      </c>
      <c r="C241" s="7">
        <v>1200</v>
      </c>
    </row>
    <row r="242" spans="1:3" x14ac:dyDescent="0.25">
      <c r="A242" s="5" t="s">
        <v>214</v>
      </c>
      <c r="B242" s="6">
        <f t="shared" si="3"/>
        <v>3014.3180105501133</v>
      </c>
      <c r="C242" s="7">
        <v>4000</v>
      </c>
    </row>
    <row r="243" spans="1:3" ht="30" x14ac:dyDescent="0.25">
      <c r="A243" s="5" t="s">
        <v>215</v>
      </c>
      <c r="B243" s="6">
        <f t="shared" si="3"/>
        <v>3767.8975131876414</v>
      </c>
      <c r="C243" s="7">
        <v>5000</v>
      </c>
    </row>
    <row r="244" spans="1:3" ht="30" x14ac:dyDescent="0.25">
      <c r="A244" s="5" t="s">
        <v>216</v>
      </c>
      <c r="B244" s="6">
        <f t="shared" si="3"/>
        <v>6782.2155237377547</v>
      </c>
      <c r="C244" s="7">
        <v>9000</v>
      </c>
    </row>
    <row r="245" spans="1:3" x14ac:dyDescent="0.25">
      <c r="A245" s="5" t="s">
        <v>217</v>
      </c>
      <c r="B245" s="6">
        <f t="shared" si="3"/>
        <v>1507.1590052750566</v>
      </c>
      <c r="C245" s="7">
        <v>2000</v>
      </c>
    </row>
    <row r="246" spans="1:3" ht="30" x14ac:dyDescent="0.25">
      <c r="A246" s="5" t="s">
        <v>218</v>
      </c>
      <c r="B246" s="6">
        <f t="shared" si="3"/>
        <v>1356.4431047475509</v>
      </c>
      <c r="C246" s="7">
        <v>1800</v>
      </c>
    </row>
    <row r="247" spans="1:3" x14ac:dyDescent="0.25">
      <c r="A247" s="5" t="s">
        <v>219</v>
      </c>
      <c r="B247" s="6">
        <f t="shared" si="3"/>
        <v>1356.4431047475509</v>
      </c>
      <c r="C247" s="7">
        <v>1800</v>
      </c>
    </row>
    <row r="248" spans="1:3" ht="30" x14ac:dyDescent="0.25">
      <c r="A248" s="5" t="s">
        <v>220</v>
      </c>
      <c r="B248" s="6">
        <f t="shared" si="3"/>
        <v>2562.1703089675962</v>
      </c>
      <c r="C248" s="7">
        <v>3400</v>
      </c>
    </row>
    <row r="249" spans="1:3" ht="45" x14ac:dyDescent="0.25">
      <c r="A249" s="5" t="s">
        <v>221</v>
      </c>
      <c r="B249" s="6">
        <f t="shared" si="3"/>
        <v>3014.3180105501133</v>
      </c>
      <c r="C249" s="7">
        <v>4000</v>
      </c>
    </row>
    <row r="250" spans="1:3" x14ac:dyDescent="0.25">
      <c r="A250" s="22"/>
      <c r="B250" s="36"/>
      <c r="C250" s="25"/>
    </row>
    <row r="251" spans="1:3" s="11" customFormat="1" ht="18.75" x14ac:dyDescent="0.3">
      <c r="A251" s="37" t="s">
        <v>222</v>
      </c>
      <c r="B251" s="38"/>
      <c r="C251" s="10">
        <f>SUM(C3:C250)</f>
        <v>1500000</v>
      </c>
    </row>
  </sheetData>
  <mergeCells count="3">
    <mergeCell ref="A234:C234"/>
    <mergeCell ref="B235:C235"/>
    <mergeCell ref="A1:C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canitano</dc:creator>
  <cp:lastModifiedBy>Roberto Bernardi</cp:lastModifiedBy>
  <cp:lastPrinted>2015-05-28T09:49:18Z</cp:lastPrinted>
  <dcterms:created xsi:type="dcterms:W3CDTF">2015-05-25T10:09:06Z</dcterms:created>
  <dcterms:modified xsi:type="dcterms:W3CDTF">2015-05-28T09:49:29Z</dcterms:modified>
</cp:coreProperties>
</file>